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Communications Division\Website\Web Posting\2018\September 2018\"/>
    </mc:Choice>
  </mc:AlternateContent>
  <xr:revisionPtr revIDLastSave="0" documentId="8_{C3A1DB3C-4B14-49DE-9223-B6B463567FA1}" xr6:coauthVersionLast="31" xr6:coauthVersionMax="31" xr10:uidLastSave="{00000000-0000-0000-0000-000000000000}"/>
  <bookViews>
    <workbookView xWindow="0" yWindow="0" windowWidth="20400" windowHeight="6930" tabRatio="896" firstSheet="1" activeTab="1" xr2:uid="{00000000-000D-0000-FFFF-FFFF00000000}"/>
  </bookViews>
  <sheets>
    <sheet name="Cal" sheetId="50" state="hidden" r:id="rId1"/>
    <sheet name="Rate Exhibit" sheetId="51" r:id="rId2"/>
  </sheets>
  <definedNames>
    <definedName name="Rule">#REF!</definedName>
  </definedNames>
  <calcPr calcId="179017"/>
</workbook>
</file>

<file path=xl/calcChain.xml><?xml version="1.0" encoding="utf-8"?>
<calcChain xmlns="http://schemas.openxmlformats.org/spreadsheetml/2006/main">
  <c r="M65" i="50" l="1"/>
  <c r="L65" i="50"/>
  <c r="K65" i="50"/>
  <c r="J65" i="50"/>
  <c r="J26" i="50"/>
  <c r="N26" i="50" s="1"/>
  <c r="C50" i="50" l="1"/>
  <c r="C29" i="50" l="1"/>
  <c r="C30" i="50" s="1"/>
  <c r="C31" i="50" s="1"/>
  <c r="C32" i="50" s="1"/>
  <c r="C33" i="50" s="1"/>
  <c r="C34" i="50" s="1"/>
  <c r="C35" i="50" s="1"/>
  <c r="C36" i="50" s="1"/>
  <c r="C37" i="50" s="1"/>
  <c r="C38" i="50" s="1"/>
  <c r="C39" i="50" s="1"/>
  <c r="C40" i="50" s="1"/>
  <c r="C41" i="50" s="1"/>
  <c r="C42" i="50" s="1"/>
  <c r="C43" i="50" s="1"/>
  <c r="C44" i="50" s="1"/>
  <c r="C45" i="50" s="1"/>
  <c r="C46" i="50" s="1"/>
  <c r="C47" i="50" s="1"/>
  <c r="C48" i="50" s="1"/>
  <c r="B29" i="50"/>
  <c r="B30" i="50" s="1"/>
  <c r="B31" i="50" s="1"/>
  <c r="B32" i="50" s="1"/>
  <c r="B33" i="50" s="1"/>
  <c r="B34" i="50" s="1"/>
  <c r="B35" i="50" s="1"/>
  <c r="B36" i="50" s="1"/>
  <c r="B37" i="50" s="1"/>
  <c r="B38" i="50" s="1"/>
  <c r="B39" i="50" s="1"/>
  <c r="B40" i="50" s="1"/>
  <c r="B41" i="50" s="1"/>
  <c r="B42" i="50" s="1"/>
  <c r="B43" i="50" s="1"/>
  <c r="B44" i="50" s="1"/>
  <c r="B45" i="50" s="1"/>
  <c r="B46" i="50" s="1"/>
  <c r="B47" i="50" s="1"/>
  <c r="B48" i="50" s="1"/>
  <c r="A29" i="50"/>
  <c r="M27" i="50"/>
  <c r="L30" i="50" l="1"/>
  <c r="M42" i="50"/>
  <c r="M34" i="50"/>
  <c r="A30" i="50"/>
  <c r="M46" i="50"/>
  <c r="M30" i="50"/>
  <c r="M38" i="50"/>
  <c r="L48" i="50"/>
  <c r="M45" i="50"/>
  <c r="M41" i="50"/>
  <c r="M37" i="50"/>
  <c r="M33" i="50"/>
  <c r="M29" i="50"/>
  <c r="M48" i="50"/>
  <c r="M44" i="50"/>
  <c r="M40" i="50"/>
  <c r="M36" i="50"/>
  <c r="M32" i="50"/>
  <c r="M28" i="50"/>
  <c r="M47" i="50"/>
  <c r="M43" i="50"/>
  <c r="M39" i="50"/>
  <c r="M35" i="50"/>
  <c r="M31" i="50"/>
  <c r="H27" i="50"/>
  <c r="F48" i="50"/>
  <c r="E44" i="50"/>
  <c r="D34" i="50"/>
  <c r="L39" i="50" l="1"/>
  <c r="L46" i="50"/>
  <c r="L28" i="50"/>
  <c r="L45" i="50"/>
  <c r="L38" i="50"/>
  <c r="L35" i="50"/>
  <c r="L32" i="50"/>
  <c r="L43" i="50"/>
  <c r="L40" i="50"/>
  <c r="L33" i="50"/>
  <c r="L41" i="50"/>
  <c r="L34" i="50"/>
  <c r="L44" i="50"/>
  <c r="L27" i="50"/>
  <c r="L37" i="50"/>
  <c r="L42" i="50"/>
  <c r="L31" i="50"/>
  <c r="L47" i="50"/>
  <c r="L36" i="50"/>
  <c r="L29" i="50"/>
  <c r="F30" i="50"/>
  <c r="F46" i="50"/>
  <c r="D38" i="50"/>
  <c r="D35" i="50"/>
  <c r="F36" i="50"/>
  <c r="E39" i="50"/>
  <c r="D39" i="50"/>
  <c r="F38" i="50"/>
  <c r="E43" i="50"/>
  <c r="E40" i="50"/>
  <c r="F44" i="50"/>
  <c r="O40" i="50"/>
  <c r="G31" i="50"/>
  <c r="G35" i="50"/>
  <c r="G39" i="50"/>
  <c r="G45" i="50"/>
  <c r="G28" i="50"/>
  <c r="G27" i="50"/>
  <c r="G29" i="50"/>
  <c r="G33" i="50"/>
  <c r="G37" i="50"/>
  <c r="G41" i="50"/>
  <c r="G43" i="50"/>
  <c r="G47" i="50"/>
  <c r="G30" i="50"/>
  <c r="G46" i="50"/>
  <c r="G32" i="50"/>
  <c r="G48" i="50"/>
  <c r="D29" i="50"/>
  <c r="D37" i="50"/>
  <c r="D45" i="50"/>
  <c r="D28" i="50"/>
  <c r="D32" i="50"/>
  <c r="D36" i="50"/>
  <c r="D40" i="50"/>
  <c r="D44" i="50"/>
  <c r="D48" i="50"/>
  <c r="D33" i="50"/>
  <c r="D41" i="50"/>
  <c r="D27" i="50"/>
  <c r="E27" i="50"/>
  <c r="E34" i="50"/>
  <c r="E42" i="50"/>
  <c r="E28" i="50"/>
  <c r="E29" i="50"/>
  <c r="E33" i="50"/>
  <c r="E37" i="50"/>
  <c r="E41" i="50"/>
  <c r="E45" i="50"/>
  <c r="E30" i="50"/>
  <c r="E38" i="50"/>
  <c r="E46" i="50"/>
  <c r="N38" i="50"/>
  <c r="F28" i="50"/>
  <c r="F27" i="50"/>
  <c r="N61" i="50" s="1"/>
  <c r="F29" i="50"/>
  <c r="F31" i="50"/>
  <c r="F33" i="50"/>
  <c r="F35" i="50"/>
  <c r="F37" i="50"/>
  <c r="F39" i="50"/>
  <c r="F41" i="50"/>
  <c r="F43" i="50"/>
  <c r="F45" i="50"/>
  <c r="F47" i="50"/>
  <c r="A31" i="50"/>
  <c r="F34" i="50"/>
  <c r="F42" i="50"/>
  <c r="E35" i="50"/>
  <c r="D30" i="50"/>
  <c r="D46" i="50"/>
  <c r="G36" i="50"/>
  <c r="G44" i="50"/>
  <c r="E36" i="50"/>
  <c r="D31" i="50"/>
  <c r="D47" i="50"/>
  <c r="G38" i="50"/>
  <c r="G40" i="50"/>
  <c r="F32" i="50"/>
  <c r="F40" i="50"/>
  <c r="E31" i="50"/>
  <c r="E47" i="50"/>
  <c r="D42" i="50"/>
  <c r="G34" i="50"/>
  <c r="G42" i="50"/>
  <c r="E32" i="50"/>
  <c r="E48" i="50"/>
  <c r="D43" i="50"/>
  <c r="N30" i="50"/>
  <c r="I48" i="50"/>
  <c r="I44" i="50"/>
  <c r="I40" i="50"/>
  <c r="I36" i="50"/>
  <c r="I32" i="50"/>
  <c r="I28" i="50"/>
  <c r="I47" i="50"/>
  <c r="I43" i="50"/>
  <c r="I39" i="50"/>
  <c r="I35" i="50"/>
  <c r="I31" i="50"/>
  <c r="I27" i="50"/>
  <c r="I46" i="50"/>
  <c r="I42" i="50"/>
  <c r="I38" i="50"/>
  <c r="I34" i="50"/>
  <c r="I30" i="50"/>
  <c r="I33" i="50"/>
  <c r="I41" i="50"/>
  <c r="I45" i="50"/>
  <c r="I29" i="50"/>
  <c r="I37" i="50"/>
  <c r="H46" i="50"/>
  <c r="H42" i="50"/>
  <c r="H38" i="50"/>
  <c r="H34" i="50"/>
  <c r="H30" i="50"/>
  <c r="H45" i="50"/>
  <c r="H41" i="50"/>
  <c r="H37" i="50"/>
  <c r="H33" i="50"/>
  <c r="H29" i="50"/>
  <c r="H48" i="50"/>
  <c r="H44" i="50"/>
  <c r="H40" i="50"/>
  <c r="H36" i="50"/>
  <c r="H32" i="50"/>
  <c r="H28" i="50"/>
  <c r="H39" i="50"/>
  <c r="H31" i="50"/>
  <c r="H43" i="50"/>
  <c r="H35" i="50"/>
  <c r="H47" i="50"/>
  <c r="O45" i="50" l="1"/>
  <c r="J27" i="50"/>
  <c r="O61" i="50" s="1"/>
  <c r="J31" i="50"/>
  <c r="J36" i="50"/>
  <c r="J29" i="50"/>
  <c r="J45" i="50"/>
  <c r="J42" i="50"/>
  <c r="N29" i="50"/>
  <c r="O36" i="50"/>
  <c r="K29" i="50"/>
  <c r="O35" i="50"/>
  <c r="N32" i="50"/>
  <c r="J43" i="50"/>
  <c r="J32" i="50"/>
  <c r="J48" i="50"/>
  <c r="J41" i="50"/>
  <c r="J38" i="50"/>
  <c r="N45" i="50"/>
  <c r="N43" i="50"/>
  <c r="N41" i="50"/>
  <c r="N46" i="50"/>
  <c r="K30" i="50"/>
  <c r="K46" i="50"/>
  <c r="K39" i="50"/>
  <c r="K32" i="50"/>
  <c r="K48" i="50"/>
  <c r="O29" i="50"/>
  <c r="O38" i="50"/>
  <c r="K45" i="50"/>
  <c r="K34" i="50"/>
  <c r="K27" i="50"/>
  <c r="K43" i="50"/>
  <c r="K36" i="50"/>
  <c r="O47" i="50"/>
  <c r="O31" i="50"/>
  <c r="O34" i="50"/>
  <c r="O41" i="50"/>
  <c r="O48" i="50"/>
  <c r="O32" i="50"/>
  <c r="K41" i="50"/>
  <c r="K38" i="50"/>
  <c r="K31" i="50"/>
  <c r="K47" i="50"/>
  <c r="K40" i="50"/>
  <c r="O43" i="50"/>
  <c r="O46" i="50"/>
  <c r="O30" i="50"/>
  <c r="O37" i="50"/>
  <c r="O44" i="50"/>
  <c r="O28" i="50"/>
  <c r="N36" i="50"/>
  <c r="N42" i="50"/>
  <c r="K37" i="50"/>
  <c r="K33" i="50"/>
  <c r="K42" i="50"/>
  <c r="K35" i="50"/>
  <c r="K28" i="50"/>
  <c r="K44" i="50"/>
  <c r="O39" i="50"/>
  <c r="O42" i="50"/>
  <c r="O27" i="50"/>
  <c r="O33" i="50"/>
  <c r="N48" i="50"/>
  <c r="N39" i="50"/>
  <c r="A32" i="50"/>
  <c r="J40" i="50"/>
  <c r="J35" i="50"/>
  <c r="J28" i="50"/>
  <c r="J44" i="50"/>
  <c r="J37" i="50"/>
  <c r="J34" i="50"/>
  <c r="N27" i="50"/>
  <c r="P61" i="50" s="1"/>
  <c r="N33" i="50"/>
  <c r="N40" i="50"/>
  <c r="N47" i="50"/>
  <c r="N31" i="50"/>
  <c r="N34" i="50"/>
  <c r="J47" i="50"/>
  <c r="J39" i="50"/>
  <c r="J33" i="50"/>
  <c r="J30" i="50"/>
  <c r="J46" i="50"/>
  <c r="N37" i="50"/>
  <c r="N44" i="50"/>
  <c r="N28" i="50"/>
  <c r="N35" i="50"/>
  <c r="Q61" i="50" l="1"/>
  <c r="A33" i="50"/>
  <c r="A34" i="50" l="1"/>
  <c r="A35" i="50" l="1"/>
  <c r="A36" i="50" l="1"/>
  <c r="A37" i="50" l="1"/>
  <c r="O55" i="50" l="1"/>
  <c r="A38" i="50"/>
  <c r="A39" i="50" s="1"/>
  <c r="A40" i="50" s="1"/>
  <c r="A41" i="50" s="1"/>
  <c r="A42" i="50" s="1"/>
  <c r="A43" i="50" s="1"/>
  <c r="A44" i="50" s="1"/>
  <c r="A45" i="50" s="1"/>
  <c r="A46" i="50" s="1"/>
  <c r="A47" i="50" s="1"/>
  <c r="P59" i="50"/>
  <c r="N64" i="50"/>
  <c r="Q59" i="50" l="1"/>
  <c r="P64" i="50"/>
  <c r="P55" i="50"/>
  <c r="N59" i="50"/>
  <c r="O59" i="50"/>
  <c r="N55" i="50"/>
  <c r="O64" i="50"/>
  <c r="Q55" i="50" l="1"/>
  <c r="Q64" i="50"/>
  <c r="J68" i="50" l="1"/>
  <c r="K83" i="50" l="1"/>
  <c r="C68" i="50"/>
  <c r="G14" i="51" l="1"/>
  <c r="R62" i="50" l="1"/>
  <c r="R61" i="50"/>
  <c r="J61" i="50" s="1"/>
  <c r="C61" i="50" l="1"/>
  <c r="S60" i="50"/>
  <c r="K60" i="50" s="1"/>
  <c r="T60" i="50"/>
  <c r="L60" i="50" s="1"/>
  <c r="U60" i="50"/>
  <c r="M60" i="50" s="1"/>
  <c r="R60" i="50" l="1"/>
  <c r="J60" i="50" s="1"/>
  <c r="E60" i="50" l="1"/>
  <c r="C60" i="50"/>
  <c r="D60" i="50" s="1"/>
  <c r="F60" i="50"/>
  <c r="S62" i="50"/>
  <c r="T62" i="50" l="1"/>
  <c r="U62" i="50" l="1"/>
  <c r="R63" i="50" l="1"/>
  <c r="J63" i="50" s="1"/>
  <c r="S63" i="50"/>
  <c r="C63" i="50" l="1"/>
  <c r="R58" i="50"/>
  <c r="K103" i="50" s="1"/>
  <c r="R64" i="50"/>
  <c r="J64" i="50" s="1"/>
  <c r="R53" i="50"/>
  <c r="K98" i="50" s="1"/>
  <c r="S58" i="50"/>
  <c r="L88" i="50" s="1"/>
  <c r="S64" i="50"/>
  <c r="K64" i="50" s="1"/>
  <c r="U58" i="50" l="1"/>
  <c r="M73" i="50"/>
  <c r="E92" i="50"/>
  <c r="C77" i="50"/>
  <c r="U59" i="50"/>
  <c r="M59" i="50" s="1"/>
  <c r="N89" i="50" s="1"/>
  <c r="N104" i="50" s="1"/>
  <c r="M74" i="50"/>
  <c r="K62" i="50"/>
  <c r="H108" i="50"/>
  <c r="U57" i="50"/>
  <c r="M72" i="50"/>
  <c r="C64" i="50"/>
  <c r="J62" i="50"/>
  <c r="C62" i="50" s="1"/>
  <c r="E64" i="50"/>
  <c r="T63" i="50"/>
  <c r="U56" i="50" l="1"/>
  <c r="M71" i="50"/>
  <c r="E78" i="50"/>
  <c r="C75" i="50"/>
  <c r="E90" i="50"/>
  <c r="C76" i="50"/>
  <c r="E91" i="50"/>
  <c r="C78" i="50"/>
  <c r="E93" i="50"/>
  <c r="E62" i="50"/>
  <c r="H106" i="50"/>
  <c r="R56" i="50"/>
  <c r="K101" i="50" s="1"/>
  <c r="R55" i="50"/>
  <c r="K68" i="50"/>
  <c r="J72" i="50"/>
  <c r="R57" i="50"/>
  <c r="K102" i="50" s="1"/>
  <c r="J71" i="50"/>
  <c r="J70" i="50"/>
  <c r="U63" i="50"/>
  <c r="S56" i="50"/>
  <c r="L86" i="50" s="1"/>
  <c r="J73" i="50"/>
  <c r="S55" i="50"/>
  <c r="T64" i="50"/>
  <c r="L64" i="50" s="1"/>
  <c r="D64" i="50" s="1"/>
  <c r="S57" i="50"/>
  <c r="L87" i="50" s="1"/>
  <c r="D78" i="50" l="1"/>
  <c r="F93" i="50"/>
  <c r="L85" i="50"/>
  <c r="K55" i="50"/>
  <c r="K85" i="50"/>
  <c r="C70" i="50"/>
  <c r="T56" i="50"/>
  <c r="L71" i="50"/>
  <c r="K87" i="50"/>
  <c r="C72" i="50"/>
  <c r="K100" i="50"/>
  <c r="J55" i="50"/>
  <c r="U55" i="50"/>
  <c r="M55" i="50" s="1"/>
  <c r="M70" i="50"/>
  <c r="T58" i="50"/>
  <c r="L73" i="50"/>
  <c r="T57" i="50"/>
  <c r="L72" i="50"/>
  <c r="T55" i="50"/>
  <c r="L55" i="50" s="1"/>
  <c r="L70" i="50"/>
  <c r="K86" i="50"/>
  <c r="C71" i="50"/>
  <c r="C93" i="50"/>
  <c r="C108" i="50" s="1"/>
  <c r="L62" i="50"/>
  <c r="I108" i="50"/>
  <c r="K88" i="50"/>
  <c r="C73" i="50"/>
  <c r="L98" i="50"/>
  <c r="C98" i="50" s="1"/>
  <c r="E68" i="50"/>
  <c r="I14" i="51" s="1"/>
  <c r="E76" i="50"/>
  <c r="K73" i="50"/>
  <c r="L103" i="50" s="1"/>
  <c r="C103" i="50" s="1"/>
  <c r="K72" i="50"/>
  <c r="L102" i="50" s="1"/>
  <c r="C102" i="50" s="1"/>
  <c r="K71" i="50"/>
  <c r="L101" i="50" s="1"/>
  <c r="C101" i="50" s="1"/>
  <c r="K70" i="50"/>
  <c r="L100" i="50" s="1"/>
  <c r="U64" i="50"/>
  <c r="M64" i="50" s="1"/>
  <c r="F72" i="50" l="1"/>
  <c r="J18" i="51" s="1"/>
  <c r="E71" i="50"/>
  <c r="I17" i="51" s="1"/>
  <c r="F73" i="50"/>
  <c r="J19" i="51" s="1"/>
  <c r="C85" i="50"/>
  <c r="M62" i="50"/>
  <c r="F62" i="50" s="1"/>
  <c r="F64" i="50"/>
  <c r="D73" i="50"/>
  <c r="H19" i="51" s="1"/>
  <c r="G19" i="51"/>
  <c r="D71" i="50"/>
  <c r="H17" i="51" s="1"/>
  <c r="G17" i="51"/>
  <c r="C100" i="50"/>
  <c r="C87" i="50"/>
  <c r="F70" i="50"/>
  <c r="J16" i="51" s="1"/>
  <c r="C88" i="50"/>
  <c r="C86" i="50"/>
  <c r="M56" i="50"/>
  <c r="N86" i="50" s="1"/>
  <c r="N101" i="50" s="1"/>
  <c r="D101" i="50" s="1"/>
  <c r="N85" i="50"/>
  <c r="N100" i="50" s="1"/>
  <c r="D100" i="50" s="1"/>
  <c r="M57" i="50"/>
  <c r="N87" i="50" s="1"/>
  <c r="N102" i="50" s="1"/>
  <c r="D102" i="50" s="1"/>
  <c r="M58" i="50"/>
  <c r="N88" i="50" s="1"/>
  <c r="N103" i="50" s="1"/>
  <c r="D103" i="50" s="1"/>
  <c r="D72" i="50"/>
  <c r="H18" i="51" s="1"/>
  <c r="G18" i="51"/>
  <c r="E70" i="50"/>
  <c r="I16" i="51" s="1"/>
  <c r="C91" i="50"/>
  <c r="C106" i="50" s="1"/>
  <c r="E73" i="50"/>
  <c r="I19" i="51" s="1"/>
  <c r="I106" i="50"/>
  <c r="D62" i="50"/>
  <c r="F71" i="50"/>
  <c r="J17" i="51" s="1"/>
  <c r="M85" i="50"/>
  <c r="L57" i="50"/>
  <c r="M87" i="50" s="1"/>
  <c r="L56" i="50"/>
  <c r="M86" i="50" s="1"/>
  <c r="L58" i="50"/>
  <c r="M88" i="50" s="1"/>
  <c r="C55" i="50"/>
  <c r="E55" i="50"/>
  <c r="E16" i="51" s="1"/>
  <c r="J53" i="50"/>
  <c r="J57" i="50"/>
  <c r="J56" i="50"/>
  <c r="J58" i="50"/>
  <c r="F55" i="50"/>
  <c r="F16" i="51" s="1"/>
  <c r="E72" i="50"/>
  <c r="I18" i="51" s="1"/>
  <c r="D70" i="50"/>
  <c r="H16" i="51" s="1"/>
  <c r="G16" i="51"/>
  <c r="K56" i="50"/>
  <c r="K57" i="50"/>
  <c r="K58" i="50"/>
  <c r="H85" i="50"/>
  <c r="I85" i="50"/>
  <c r="R54" i="50"/>
  <c r="K99" i="50" s="1"/>
  <c r="R59" i="50"/>
  <c r="S53" i="50"/>
  <c r="L83" i="50" s="1"/>
  <c r="S59" i="50"/>
  <c r="J69" i="50"/>
  <c r="S54" i="50"/>
  <c r="L84" i="50" s="1"/>
  <c r="S61" i="50"/>
  <c r="K61" i="50" s="1"/>
  <c r="K63" i="50" s="1"/>
  <c r="E63" i="50" l="1"/>
  <c r="E77" i="50" s="1"/>
  <c r="C92" i="50" s="1"/>
  <c r="C107" i="50" s="1"/>
  <c r="H107" i="50"/>
  <c r="D86" i="50"/>
  <c r="U54" i="50"/>
  <c r="M54" i="50" s="1"/>
  <c r="N84" i="50" s="1"/>
  <c r="N99" i="50" s="1"/>
  <c r="M69" i="50"/>
  <c r="K84" i="50"/>
  <c r="C69" i="50"/>
  <c r="H105" i="50"/>
  <c r="E61" i="50"/>
  <c r="T59" i="50"/>
  <c r="L59" i="50" s="1"/>
  <c r="M89" i="50" s="1"/>
  <c r="L74" i="50"/>
  <c r="L89" i="50"/>
  <c r="K59" i="50"/>
  <c r="H87" i="50"/>
  <c r="I87" i="50"/>
  <c r="E57" i="50"/>
  <c r="E18" i="51" s="1"/>
  <c r="C57" i="50"/>
  <c r="F57" i="50"/>
  <c r="F18" i="51" s="1"/>
  <c r="C16" i="51"/>
  <c r="D55" i="50"/>
  <c r="E100" i="50"/>
  <c r="G87" i="50"/>
  <c r="M102" i="50"/>
  <c r="G102" i="50" s="1"/>
  <c r="F91" i="50"/>
  <c r="D76" i="50"/>
  <c r="D88" i="50"/>
  <c r="F78" i="50"/>
  <c r="U53" i="50"/>
  <c r="M53" i="50" s="1"/>
  <c r="N83" i="50" s="1"/>
  <c r="N98" i="50" s="1"/>
  <c r="D98" i="50" s="1"/>
  <c r="M68" i="50"/>
  <c r="F68" i="50" s="1"/>
  <c r="J14" i="51" s="1"/>
  <c r="T54" i="50"/>
  <c r="L54" i="50" s="1"/>
  <c r="M84" i="50" s="1"/>
  <c r="L69" i="50"/>
  <c r="K104" i="50"/>
  <c r="H89" i="50"/>
  <c r="J59" i="50"/>
  <c r="K54" i="50"/>
  <c r="H86" i="50"/>
  <c r="I86" i="50"/>
  <c r="J54" i="50"/>
  <c r="G88" i="50"/>
  <c r="M103" i="50"/>
  <c r="G103" i="50" s="1"/>
  <c r="F76" i="50"/>
  <c r="K53" i="50"/>
  <c r="E53" i="50" s="1"/>
  <c r="E14" i="51" s="1"/>
  <c r="E58" i="50"/>
  <c r="E19" i="51" s="1"/>
  <c r="C58" i="50"/>
  <c r="F58" i="50"/>
  <c r="F19" i="51" s="1"/>
  <c r="C53" i="50"/>
  <c r="G85" i="50"/>
  <c r="M100" i="50"/>
  <c r="G100" i="50" s="1"/>
  <c r="D85" i="50"/>
  <c r="C83" i="50"/>
  <c r="H88" i="50"/>
  <c r="I88" i="50"/>
  <c r="C56" i="50"/>
  <c r="E56" i="50"/>
  <c r="E17" i="51" s="1"/>
  <c r="F56" i="50"/>
  <c r="F17" i="51" s="1"/>
  <c r="G86" i="50"/>
  <c r="M101" i="50"/>
  <c r="G101" i="50" s="1"/>
  <c r="D87" i="50"/>
  <c r="K69" i="50"/>
  <c r="L99" i="50" s="1"/>
  <c r="C99" i="50" s="1"/>
  <c r="J74" i="50"/>
  <c r="I89" i="50" l="1"/>
  <c r="D83" i="50"/>
  <c r="E69" i="50"/>
  <c r="I15" i="51" s="1"/>
  <c r="F53" i="50"/>
  <c r="F14" i="51" s="1"/>
  <c r="C54" i="50"/>
  <c r="E54" i="50"/>
  <c r="E15" i="51" s="1"/>
  <c r="F54" i="50"/>
  <c r="F15" i="51" s="1"/>
  <c r="K89" i="50"/>
  <c r="C74" i="50"/>
  <c r="D58" i="50"/>
  <c r="E103" i="50"/>
  <c r="C19" i="51"/>
  <c r="D91" i="50"/>
  <c r="D106" i="50" s="1"/>
  <c r="C84" i="50"/>
  <c r="D84" i="50"/>
  <c r="C59" i="50"/>
  <c r="E59" i="50"/>
  <c r="E20" i="51" s="1"/>
  <c r="G84" i="50"/>
  <c r="M99" i="50"/>
  <c r="G99" i="50" s="1"/>
  <c r="F100" i="50"/>
  <c r="D16" i="51"/>
  <c r="M104" i="50"/>
  <c r="G104" i="50" s="1"/>
  <c r="G89" i="50"/>
  <c r="D69" i="50"/>
  <c r="H15" i="51" s="1"/>
  <c r="G15" i="51"/>
  <c r="C17" i="51"/>
  <c r="D56" i="50"/>
  <c r="E101" i="50"/>
  <c r="E98" i="50"/>
  <c r="C14" i="51"/>
  <c r="H83" i="50"/>
  <c r="H84" i="50"/>
  <c r="I84" i="50"/>
  <c r="D93" i="50"/>
  <c r="D108" i="50" s="1"/>
  <c r="E102" i="50"/>
  <c r="D57" i="50"/>
  <c r="C18" i="51"/>
  <c r="F59" i="50"/>
  <c r="F20" i="51" s="1"/>
  <c r="E75" i="50"/>
  <c r="F69" i="50"/>
  <c r="J15" i="51" s="1"/>
  <c r="D99" i="50"/>
  <c r="K74" i="50"/>
  <c r="L104" i="50" s="1"/>
  <c r="C104" i="50" s="1"/>
  <c r="T61" i="50"/>
  <c r="L61" i="50" s="1"/>
  <c r="L63" i="50" s="1"/>
  <c r="D63" i="50" l="1"/>
  <c r="I107" i="50"/>
  <c r="D18" i="51"/>
  <c r="F102" i="50"/>
  <c r="F101" i="50"/>
  <c r="D17" i="51"/>
  <c r="D19" i="51"/>
  <c r="F103" i="50"/>
  <c r="C89" i="50"/>
  <c r="D89" i="50"/>
  <c r="C90" i="50"/>
  <c r="C105" i="50" s="1"/>
  <c r="C20" i="51"/>
  <c r="E104" i="50"/>
  <c r="D59" i="50"/>
  <c r="F74" i="50"/>
  <c r="J20" i="51" s="1"/>
  <c r="D61" i="50"/>
  <c r="I105" i="50"/>
  <c r="D104" i="50"/>
  <c r="E74" i="50"/>
  <c r="I20" i="51" s="1"/>
  <c r="G20" i="51"/>
  <c r="D74" i="50"/>
  <c r="H20" i="51" s="1"/>
  <c r="C15" i="51"/>
  <c r="D54" i="50"/>
  <c r="E99" i="50"/>
  <c r="U61" i="50"/>
  <c r="M61" i="50" l="1"/>
  <c r="M63" i="50" s="1"/>
  <c r="F63" i="50" s="1"/>
  <c r="F77" i="50" s="1"/>
  <c r="D92" i="50" s="1"/>
  <c r="D107" i="50" s="1"/>
  <c r="F92" i="50"/>
  <c r="D77" i="50"/>
  <c r="F99" i="50"/>
  <c r="D15" i="51"/>
  <c r="T53" i="50"/>
  <c r="L53" i="50" s="1"/>
  <c r="L68" i="50"/>
  <c r="D68" i="50" s="1"/>
  <c r="H14" i="51" s="1"/>
  <c r="D75" i="50"/>
  <c r="F90" i="50"/>
  <c r="D20" i="51"/>
  <c r="F104" i="50"/>
  <c r="F61" i="50" l="1"/>
  <c r="F75" i="50" s="1"/>
  <c r="D90" i="50" s="1"/>
  <c r="D105" i="50" s="1"/>
  <c r="M83" i="50"/>
  <c r="I83" i="50"/>
  <c r="D53" i="50"/>
  <c r="M98" i="50" l="1"/>
  <c r="G98" i="50" s="1"/>
  <c r="G83" i="50"/>
  <c r="D14" i="51"/>
  <c r="F98" i="5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AH41024\Documents\My Data Sources\192.168.20.249 GA_DCH GA_CENSUS.odc" keepAlive="1" name="192.168.20.249 GA_DCH GA_CENSUS" type="5" refreshedVersion="4" background="1">
    <dbPr connection="Provider=MSOLAP.4;Persist Security Info=True;User ID=aon\kwolf;Initial Catalog=GA_DCH;Data Source=192.168.20.249;MDX Compatibility=1;Safety Options=2;MDX Missing Member Mode=Error" command="GA_CENSUS" commandType="1"/>
    <olapPr sendLocale="1" rowDrillCount="1000"/>
  </connection>
  <connection id="2" xr16:uid="{00000000-0015-0000-FFFF-FFFF01000000}" odcFile="C:\Users\AH52025\Documents\My Data Sources\192.168.20.249 GA_DCH GA_CENSUS.odc" keepAlive="1" name="192.168.20.249 GA_DCH GA_CENSUS1" type="5" refreshedVersion="4" background="1" saveData="1">
    <dbPr connection="Provider=MSOLAP.4;Persist Security Info=True;User ID=aon\kwolf;Initial Catalog=GA_DCH;Data Source=192.168.20.249;MDX Compatibility=1;Safety Options=2;MDX Missing Member Mode=Error" command="GA_CENSUS" commandType="1"/>
    <olapPr sendLocale="1" rowDrillCount="1000"/>
  </connection>
  <connection id="3" xr16:uid="{00000000-0015-0000-FFFF-FFFF02000000}" odcFile="C:\Users\AH52025\Documents\My Data Sources\192.168.20.249 GA_DCH GA_CLAIMS.odc" keepAlive="1" name="192.168.20.249 GA_DCH GA_CLAIMS" type="5" refreshedVersion="4" background="1" saveData="1">
    <dbPr connection="Provider=MSOLAP.4;Persist Security Info=True;User ID=aon\kwolf;Initial Catalog=GA_DCH;Data Source=192.168.20.249;MDX Compatibility=1;Safety Options=2;MDX Missing Member Mode=Error" command="GA_CLAIMS" commandType="1"/>
    <olapPr sendLocale="1" rowDrillCount="1000"/>
  </connection>
</connections>
</file>

<file path=xl/sharedStrings.xml><?xml version="1.0" encoding="utf-8"?>
<sst xmlns="http://schemas.openxmlformats.org/spreadsheetml/2006/main" count="265" uniqueCount="98">
  <si>
    <t>Family</t>
  </si>
  <si>
    <t>N/A</t>
  </si>
  <si>
    <t>Plan</t>
  </si>
  <si>
    <t>Gold Plan</t>
  </si>
  <si>
    <t>Silver Plan</t>
  </si>
  <si>
    <t>Bronze Plan</t>
  </si>
  <si>
    <t>Kaiser</t>
  </si>
  <si>
    <t>Bronze</t>
  </si>
  <si>
    <t>Retiree</t>
  </si>
  <si>
    <t>Child(ren) Only</t>
  </si>
  <si>
    <t>Tricare</t>
  </si>
  <si>
    <t>UHC HMO</t>
  </si>
  <si>
    <t>UHC HDHP</t>
  </si>
  <si>
    <t>Kaiser HMO</t>
  </si>
  <si>
    <t>Retirees</t>
  </si>
  <si>
    <t>B1</t>
  </si>
  <si>
    <t>B2</t>
  </si>
  <si>
    <t>B3</t>
  </si>
  <si>
    <t>B6</t>
  </si>
  <si>
    <t>K1</t>
  </si>
  <si>
    <t>H1</t>
  </si>
  <si>
    <t>H2</t>
  </si>
  <si>
    <t>H3</t>
  </si>
  <si>
    <t>H4</t>
  </si>
  <si>
    <t>ID</t>
  </si>
  <si>
    <t>Sp</t>
  </si>
  <si>
    <t>Ch in Fam</t>
  </si>
  <si>
    <t>UHC MA Standard</t>
  </si>
  <si>
    <t>UHC MA Premium</t>
  </si>
  <si>
    <t>Dependents</t>
  </si>
  <si>
    <t xml:space="preserve">Serivce Based- Retirees and Survivors </t>
  </si>
  <si>
    <t xml:space="preserve">Contribution% </t>
  </si>
  <si>
    <t>Contributions</t>
  </si>
  <si>
    <t>B4</t>
  </si>
  <si>
    <t>B5</t>
  </si>
  <si>
    <t>Retiree Subsidy is capped at the active rates</t>
  </si>
  <si>
    <t>Dependent Subsidy is capped at the active % -20%</t>
  </si>
  <si>
    <t>UHC PREM</t>
  </si>
  <si>
    <t>Lowest MA STD</t>
  </si>
  <si>
    <t>Lowest MA PREM</t>
  </si>
  <si>
    <t>SP</t>
  </si>
  <si>
    <t>Chil</t>
  </si>
  <si>
    <t>Contribution Floor</t>
  </si>
  <si>
    <t>Retiree Portion</t>
  </si>
  <si>
    <t>GF Rates</t>
  </si>
  <si>
    <t>Full Cost-Pre65</t>
  </si>
  <si>
    <t>Full Cost-Post65</t>
  </si>
  <si>
    <t>Spouse Portion</t>
  </si>
  <si>
    <t>Chilren in EE+C</t>
  </si>
  <si>
    <t>Full Cost</t>
  </si>
  <si>
    <t>Children in EE+F</t>
  </si>
  <si>
    <t>Dependent Spouses Contribution Floor for Based Plan</t>
  </si>
  <si>
    <t>This only applies to retiree with less than 5 year of servcie as of 1/1/2012</t>
  </si>
  <si>
    <t>0-9</t>
  </si>
  <si>
    <t>30 or More</t>
  </si>
  <si>
    <t>EE</t>
  </si>
  <si>
    <t>Ch in EE+Ch</t>
  </si>
  <si>
    <t>Years of Serivce</t>
  </si>
  <si>
    <t>Pre-65 Rates</t>
  </si>
  <si>
    <t>Full Costs-Pre65</t>
  </si>
  <si>
    <t>Sp Only</t>
  </si>
  <si>
    <t>Sp + Ch</t>
  </si>
  <si>
    <t>Subsidy %</t>
  </si>
  <si>
    <t>Retiree Contribution Floor for Based Plan</t>
  </si>
  <si>
    <t>Contributions-Pre65</t>
  </si>
  <si>
    <t>Post-65 Rates</t>
  </si>
  <si>
    <t>Contributions-Pst65</t>
  </si>
  <si>
    <t>When Retirees in MA Plans</t>
  </si>
  <si>
    <t>All Members Are Under Age 65</t>
  </si>
  <si>
    <t>All Members (Except for Children) are Over65</t>
  </si>
  <si>
    <t>Over65 Retirees with Under 65 Spouses with or without Children</t>
  </si>
  <si>
    <t>Under65 Retirees with Over65 Spouses with or without Children</t>
  </si>
  <si>
    <t>All Members Are in the Same Plan</t>
  </si>
  <si>
    <t>Ret Only</t>
  </si>
  <si>
    <t>Ret+Sp</t>
  </si>
  <si>
    <t>Ret+Ch</t>
  </si>
  <si>
    <t>Split Family</t>
  </si>
  <si>
    <t>Ret + Ch</t>
  </si>
  <si>
    <t>Medical Plan</t>
  </si>
  <si>
    <t>Ch Only</t>
  </si>
  <si>
    <t>Please Select Years of Service Expected Under the Retirement Plan from Which You Receive an Annuity</t>
  </si>
  <si>
    <t>Under 65 Retiree with Under 65 Spouse (If Covered)</t>
  </si>
  <si>
    <t>65+ Retiree with 65+ Spouse (If Covered)</t>
  </si>
  <si>
    <t>Years of Service at Retirement</t>
  </si>
  <si>
    <t>Board of Community Health State Health Benefit Plan Annuitant Subsidy Polcy Resolution, December 8, 2011</t>
  </si>
  <si>
    <t>Annuitant Years of Service Subsidy Policy</t>
  </si>
  <si>
    <t>NOTE: The rates below are only applicable to retirees who are subject to the Years of Service Subsidy Policy. Please check the Resolution to determine your eligibility</t>
  </si>
  <si>
    <t>&lt;= Please select from the drop-down box</t>
  </si>
  <si>
    <t>Dependent Children Contribution Floor for Based Plan</t>
  </si>
  <si>
    <t>Plan Year 2019 Rates</t>
  </si>
  <si>
    <t xml:space="preserve">2019 Rates </t>
  </si>
  <si>
    <t>Anthem HMO</t>
  </si>
  <si>
    <t>Anthem MA Standard</t>
  </si>
  <si>
    <t>Anthem MA Premium</t>
  </si>
  <si>
    <t>Anthem STD</t>
  </si>
  <si>
    <t>Anthem HRA Gold</t>
  </si>
  <si>
    <t>Anthem HRA Silver</t>
  </si>
  <si>
    <t>Anthem HRA Bronze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</si>
</sst>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5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8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4" fillId="0" borderId="0"/>
  </cellStyleXfs>
  <cellXfs count="119">
    <xf numFmtId="0" fontId="0" fillId="0" borderId="0" xfId="0"/>
    <xf numFmtId="0" fontId="32" fillId="0" borderId="0" xfId="0" applyFont="1" applyProtection="1">
      <protection hidden="1"/>
    </xf>
    <xf numFmtId="0" fontId="37" fillId="0" borderId="0" xfId="0" applyFont="1" applyProtection="1">
      <protection hidden="1"/>
    </xf>
    <xf numFmtId="0" fontId="24" fillId="0" borderId="0" xfId="0" applyFont="1" applyProtection="1">
      <protection hidden="1"/>
    </xf>
    <xf numFmtId="0" fontId="33" fillId="0" borderId="0" xfId="0" applyFont="1" applyProtection="1">
      <protection hidden="1"/>
    </xf>
    <xf numFmtId="0" fontId="30" fillId="27" borderId="0" xfId="0" applyFont="1" applyFill="1" applyProtection="1">
      <protection hidden="1"/>
    </xf>
    <xf numFmtId="0" fontId="34" fillId="27" borderId="0" xfId="0" applyFont="1" applyFill="1" applyProtection="1">
      <protection hidden="1"/>
    </xf>
    <xf numFmtId="0" fontId="36" fillId="0" borderId="0" xfId="0" applyFont="1" applyProtection="1">
      <protection hidden="1"/>
    </xf>
    <xf numFmtId="0" fontId="35" fillId="0" borderId="0" xfId="0" applyFont="1" applyFill="1" applyProtection="1">
      <protection hidden="1"/>
    </xf>
    <xf numFmtId="0" fontId="34" fillId="0" borderId="0" xfId="0" applyFont="1" applyFill="1" applyProtection="1">
      <protection hidden="1"/>
    </xf>
    <xf numFmtId="7" fontId="24" fillId="0" borderId="0" xfId="0" applyNumberFormat="1" applyFont="1" applyBorder="1" applyProtection="1">
      <protection hidden="1"/>
    </xf>
    <xf numFmtId="0" fontId="24" fillId="0" borderId="0" xfId="0" applyFont="1" applyFill="1" applyProtection="1">
      <protection hidden="1"/>
    </xf>
    <xf numFmtId="0" fontId="33" fillId="0" borderId="10" xfId="0" applyFont="1" applyBorder="1" applyAlignment="1" applyProtection="1">
      <alignment horizontal="left"/>
      <protection hidden="1"/>
    </xf>
    <xf numFmtId="0" fontId="33" fillId="0" borderId="12" xfId="0" applyFont="1" applyBorder="1" applyAlignment="1" applyProtection="1">
      <alignment horizontal="centerContinuous"/>
      <protection hidden="1"/>
    </xf>
    <xf numFmtId="0" fontId="24" fillId="0" borderId="13" xfId="0" applyFont="1" applyBorder="1" applyAlignment="1" applyProtection="1">
      <alignment horizontal="centerContinuous"/>
      <protection hidden="1"/>
    </xf>
    <xf numFmtId="0" fontId="24" fillId="0" borderId="11" xfId="0" applyFont="1" applyBorder="1" applyAlignment="1" applyProtection="1">
      <alignment horizontal="centerContinuous"/>
      <protection hidden="1"/>
    </xf>
    <xf numFmtId="0" fontId="33" fillId="0" borderId="36" xfId="0" applyFont="1" applyBorder="1" applyProtection="1">
      <protection hidden="1"/>
    </xf>
    <xf numFmtId="0" fontId="33" fillId="0" borderId="34" xfId="0" applyFont="1" applyBorder="1" applyAlignment="1" applyProtection="1">
      <alignment horizontal="center"/>
      <protection hidden="1"/>
    </xf>
    <xf numFmtId="0" fontId="33" fillId="0" borderId="33" xfId="0" applyFont="1" applyBorder="1" applyAlignment="1" applyProtection="1">
      <alignment horizontal="center"/>
      <protection hidden="1"/>
    </xf>
    <xf numFmtId="0" fontId="33" fillId="0" borderId="35" xfId="0" applyFont="1" applyBorder="1" applyAlignment="1" applyProtection="1">
      <alignment horizontal="center"/>
      <protection hidden="1"/>
    </xf>
    <xf numFmtId="0" fontId="24" fillId="0" borderId="14" xfId="0" applyFont="1" applyBorder="1" applyProtection="1">
      <protection hidden="1"/>
    </xf>
    <xf numFmtId="7" fontId="24" fillId="0" borderId="16" xfId="0" applyNumberFormat="1" applyFont="1" applyBorder="1" applyAlignment="1" applyProtection="1">
      <alignment horizontal="center"/>
      <protection hidden="1"/>
    </xf>
    <xf numFmtId="7" fontId="24" fillId="0" borderId="0" xfId="0" applyNumberFormat="1" applyFont="1" applyBorder="1" applyAlignment="1" applyProtection="1">
      <alignment horizontal="center"/>
      <protection hidden="1"/>
    </xf>
    <xf numFmtId="7" fontId="24" fillId="0" borderId="15" xfId="0" applyNumberFormat="1" applyFont="1" applyBorder="1" applyAlignment="1" applyProtection="1">
      <alignment horizontal="center"/>
      <protection hidden="1"/>
    </xf>
    <xf numFmtId="7" fontId="24" fillId="0" borderId="19" xfId="0" applyNumberFormat="1" applyFont="1" applyBorder="1" applyAlignment="1" applyProtection="1">
      <alignment horizontal="center"/>
      <protection hidden="1"/>
    </xf>
    <xf numFmtId="7" fontId="24" fillId="0" borderId="20" xfId="0" applyNumberFormat="1" applyFont="1" applyBorder="1" applyAlignment="1" applyProtection="1">
      <alignment horizontal="center"/>
      <protection hidden="1"/>
    </xf>
    <xf numFmtId="7" fontId="24" fillId="0" borderId="21" xfId="0" applyNumberFormat="1" applyFont="1" applyBorder="1" applyAlignment="1" applyProtection="1">
      <alignment horizontal="center"/>
      <protection hidden="1"/>
    </xf>
    <xf numFmtId="7" fontId="24" fillId="0" borderId="0" xfId="0" applyNumberFormat="1" applyFo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Continuous"/>
      <protection hidden="1"/>
    </xf>
    <xf numFmtId="0" fontId="0" fillId="26" borderId="26" xfId="0" applyFill="1" applyBorder="1" applyProtection="1">
      <protection hidden="1"/>
    </xf>
    <xf numFmtId="0" fontId="23" fillId="26" borderId="26" xfId="0" applyFont="1" applyFill="1" applyBorder="1" applyAlignment="1" applyProtection="1">
      <alignment horizontal="centerContinuous"/>
      <protection hidden="1"/>
    </xf>
    <xf numFmtId="0" fontId="23" fillId="26" borderId="23" xfId="0" applyFont="1" applyFill="1" applyBorder="1" applyAlignment="1" applyProtection="1">
      <alignment wrapText="1"/>
      <protection hidden="1"/>
    </xf>
    <xf numFmtId="0" fontId="23" fillId="26" borderId="23" xfId="0" applyFont="1" applyFill="1" applyBorder="1" applyAlignment="1" applyProtection="1">
      <alignment horizontal="center" wrapText="1"/>
      <protection hidden="1"/>
    </xf>
    <xf numFmtId="0" fontId="23" fillId="26" borderId="20" xfId="0" applyFont="1" applyFill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7" fontId="19" fillId="0" borderId="0" xfId="0" applyNumberFormat="1" applyFont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27" fillId="0" borderId="17" xfId="55" applyFont="1" applyFill="1" applyBorder="1" applyProtection="1"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25" fillId="0" borderId="17" xfId="55" applyFont="1" applyBorder="1" applyProtection="1">
      <protection hidden="1"/>
    </xf>
    <xf numFmtId="0" fontId="0" fillId="0" borderId="18" xfId="0" applyBorder="1" applyAlignment="1" applyProtection="1">
      <alignment horizontal="center"/>
      <protection hidden="1"/>
    </xf>
    <xf numFmtId="0" fontId="25" fillId="0" borderId="24" xfId="55" applyFont="1" applyBorder="1" applyProtection="1">
      <protection hidden="1"/>
    </xf>
    <xf numFmtId="0" fontId="0" fillId="0" borderId="29" xfId="0" applyFill="1" applyBorder="1" applyAlignment="1" applyProtection="1">
      <alignment horizontal="center"/>
      <protection hidden="1"/>
    </xf>
    <xf numFmtId="7" fontId="0" fillId="0" borderId="0" xfId="0" applyNumberFormat="1" applyProtection="1">
      <protection hidden="1"/>
    </xf>
    <xf numFmtId="0" fontId="30" fillId="24" borderId="0" xfId="55" applyFont="1" applyFill="1" applyBorder="1" applyProtection="1">
      <protection hidden="1"/>
    </xf>
    <xf numFmtId="0" fontId="29" fillId="24" borderId="0" xfId="0" applyFont="1" applyFill="1" applyProtection="1">
      <protection hidden="1"/>
    </xf>
    <xf numFmtId="0" fontId="31" fillId="24" borderId="0" xfId="55" applyFont="1" applyFill="1" applyBorder="1" applyProtection="1">
      <protection hidden="1"/>
    </xf>
    <xf numFmtId="0" fontId="26" fillId="0" borderId="0" xfId="55" applyFont="1" applyFill="1" applyBorder="1" applyProtection="1">
      <protection hidden="1"/>
    </xf>
    <xf numFmtId="0" fontId="21" fillId="0" borderId="0" xfId="0" applyFont="1" applyFill="1" applyProtection="1">
      <protection hidden="1"/>
    </xf>
    <xf numFmtId="0" fontId="29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31" fillId="0" borderId="0" xfId="55" applyFont="1" applyFill="1" applyBorder="1" applyProtection="1">
      <protection hidden="1"/>
    </xf>
    <xf numFmtId="0" fontId="30" fillId="0" borderId="0" xfId="55" applyFont="1" applyFill="1" applyBorder="1" applyProtection="1">
      <protection hidden="1"/>
    </xf>
    <xf numFmtId="0" fontId="0" fillId="0" borderId="0" xfId="0" applyFill="1" applyAlignment="1" applyProtection="1">
      <alignment horizontal="right"/>
      <protection hidden="1"/>
    </xf>
    <xf numFmtId="164" fontId="19" fillId="0" borderId="0" xfId="54" applyNumberFormat="1" applyFont="1" applyFill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Continuous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26" fillId="0" borderId="0" xfId="55" applyFont="1" applyFill="1" applyBorder="1" applyAlignment="1" applyProtection="1">
      <alignment horizontal="right"/>
      <protection hidden="1"/>
    </xf>
    <xf numFmtId="10" fontId="0" fillId="0" borderId="0" xfId="0" applyNumberFormat="1" applyFill="1" applyAlignment="1" applyProtection="1">
      <alignment horizontal="center"/>
      <protection hidden="1"/>
    </xf>
    <xf numFmtId="9" fontId="0" fillId="0" borderId="0" xfId="0" applyNumberFormat="1" applyFill="1" applyAlignment="1" applyProtection="1">
      <alignment horizontal="center"/>
      <protection hidden="1"/>
    </xf>
    <xf numFmtId="0" fontId="20" fillId="25" borderId="0" xfId="0" applyFont="1" applyFill="1" applyAlignment="1" applyProtection="1">
      <alignment horizontal="center"/>
      <protection hidden="1"/>
    </xf>
    <xf numFmtId="0" fontId="23" fillId="0" borderId="0" xfId="0" applyFont="1" applyFill="1" applyProtection="1">
      <protection hidden="1"/>
    </xf>
    <xf numFmtId="0" fontId="20" fillId="0" borderId="0" xfId="0" applyFont="1" applyFill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Continuous"/>
      <protection hidden="1"/>
    </xf>
    <xf numFmtId="0" fontId="0" fillId="0" borderId="26" xfId="0" applyBorder="1" applyAlignment="1" applyProtection="1">
      <alignment horizontal="centerContinuous"/>
      <protection hidden="1"/>
    </xf>
    <xf numFmtId="0" fontId="0" fillId="0" borderId="28" xfId="0" applyBorder="1" applyAlignment="1" applyProtection="1">
      <alignment horizontal="centerContinuous"/>
      <protection hidden="1"/>
    </xf>
    <xf numFmtId="0" fontId="23" fillId="0" borderId="12" xfId="0" applyFont="1" applyBorder="1" applyProtection="1">
      <protection hidden="1"/>
    </xf>
    <xf numFmtId="0" fontId="23" fillId="0" borderId="13" xfId="0" applyFont="1" applyBorder="1" applyAlignment="1" applyProtection="1">
      <alignment horizontal="right"/>
      <protection hidden="1"/>
    </xf>
    <xf numFmtId="0" fontId="23" fillId="0" borderId="11" xfId="0" applyFont="1" applyBorder="1" applyAlignment="1" applyProtection="1">
      <alignment horizontal="right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16" xfId="0" applyBorder="1" applyProtection="1">
      <protection hidden="1"/>
    </xf>
    <xf numFmtId="7" fontId="0" fillId="0" borderId="0" xfId="0" applyNumberFormat="1" applyBorder="1" applyProtection="1">
      <protection hidden="1"/>
    </xf>
    <xf numFmtId="7" fontId="21" fillId="0" borderId="0" xfId="0" applyNumberFormat="1" applyFont="1" applyProtection="1">
      <protection hidden="1"/>
    </xf>
    <xf numFmtId="9" fontId="0" fillId="0" borderId="0" xfId="54" applyFont="1" applyProtection="1">
      <protection hidden="1"/>
    </xf>
    <xf numFmtId="0" fontId="0" fillId="0" borderId="16" xfId="0" applyFill="1" applyBorder="1" applyProtection="1">
      <protection hidden="1"/>
    </xf>
    <xf numFmtId="7" fontId="0" fillId="0" borderId="0" xfId="0" applyNumberFormat="1" applyBorder="1" applyAlignment="1" applyProtection="1">
      <alignment horizontal="right"/>
      <protection hidden="1"/>
    </xf>
    <xf numFmtId="7" fontId="0" fillId="0" borderId="15" xfId="0" applyNumberFormat="1" applyBorder="1" applyAlignment="1" applyProtection="1">
      <alignment horizontal="right"/>
      <protection hidden="1"/>
    </xf>
    <xf numFmtId="0" fontId="27" fillId="0" borderId="16" xfId="55" applyFont="1" applyFill="1" applyBorder="1" applyProtection="1">
      <protection hidden="1"/>
    </xf>
    <xf numFmtId="0" fontId="25" fillId="0" borderId="16" xfId="55" applyFont="1" applyFill="1" applyBorder="1" applyProtection="1">
      <protection hidden="1"/>
    </xf>
    <xf numFmtId="0" fontId="25" fillId="0" borderId="19" xfId="55" applyFont="1" applyBorder="1" applyProtection="1">
      <protection hidden="1"/>
    </xf>
    <xf numFmtId="7" fontId="0" fillId="0" borderId="20" xfId="0" applyNumberFormat="1" applyBorder="1" applyProtection="1">
      <protection hidden="1"/>
    </xf>
    <xf numFmtId="7" fontId="0" fillId="0" borderId="15" xfId="0" applyNumberFormat="1" applyBorder="1" applyProtection="1">
      <protection hidden="1"/>
    </xf>
    <xf numFmtId="0" fontId="25" fillId="0" borderId="16" xfId="55" applyFont="1" applyBorder="1" applyProtection="1">
      <protection hidden="1"/>
    </xf>
    <xf numFmtId="7" fontId="0" fillId="0" borderId="21" xfId="0" applyNumberFormat="1" applyBorder="1" applyProtection="1">
      <protection hidden="1"/>
    </xf>
    <xf numFmtId="0" fontId="25" fillId="0" borderId="0" xfId="55" applyFont="1" applyBorder="1" applyProtection="1">
      <protection hidden="1"/>
    </xf>
    <xf numFmtId="0" fontId="0" fillId="0" borderId="12" xfId="0" applyBorder="1" applyProtection="1">
      <protection hidden="1"/>
    </xf>
    <xf numFmtId="0" fontId="23" fillId="0" borderId="12" xfId="0" applyFont="1" applyBorder="1" applyAlignment="1" applyProtection="1">
      <alignment horizontal="centerContinuous"/>
      <protection hidden="1"/>
    </xf>
    <xf numFmtId="0" fontId="0" fillId="0" borderId="32" xfId="0" applyBorder="1" applyAlignment="1" applyProtection="1">
      <alignment horizontal="centerContinuous"/>
      <protection hidden="1"/>
    </xf>
    <xf numFmtId="0" fontId="23" fillId="0" borderId="30" xfId="0" applyFont="1" applyBorder="1" applyAlignment="1" applyProtection="1">
      <alignment horizontal="centerContinuous"/>
      <protection hidden="1"/>
    </xf>
    <xf numFmtId="0" fontId="23" fillId="0" borderId="31" xfId="0" applyFont="1" applyBorder="1" applyAlignment="1" applyProtection="1">
      <alignment horizontal="centerContinuous"/>
      <protection hidden="1"/>
    </xf>
    <xf numFmtId="0" fontId="0" fillId="0" borderId="31" xfId="0" applyBorder="1" applyAlignment="1" applyProtection="1">
      <alignment horizontal="centerContinuous"/>
      <protection hidden="1"/>
    </xf>
    <xf numFmtId="0" fontId="23" fillId="0" borderId="32" xfId="0" applyFont="1" applyBorder="1" applyAlignment="1" applyProtection="1">
      <alignment horizontal="centerContinuous"/>
      <protection hidden="1"/>
    </xf>
    <xf numFmtId="0" fontId="23" fillId="0" borderId="19" xfId="0" applyFont="1" applyBorder="1" applyProtection="1">
      <protection hidden="1"/>
    </xf>
    <xf numFmtId="0" fontId="23" fillId="0" borderId="30" xfId="0" applyFont="1" applyBorder="1" applyAlignment="1" applyProtection="1">
      <alignment horizontal="right"/>
      <protection hidden="1"/>
    </xf>
    <xf numFmtId="0" fontId="23" fillId="0" borderId="32" xfId="0" applyFont="1" applyBorder="1" applyAlignment="1" applyProtection="1">
      <alignment horizontal="right"/>
      <protection hidden="1"/>
    </xf>
    <xf numFmtId="0" fontId="23" fillId="0" borderId="12" xfId="0" applyFont="1" applyBorder="1" applyAlignment="1" applyProtection="1">
      <alignment horizontal="right"/>
      <protection hidden="1"/>
    </xf>
    <xf numFmtId="7" fontId="0" fillId="0" borderId="16" xfId="0" applyNumberFormat="1" applyBorder="1" applyProtection="1">
      <protection hidden="1"/>
    </xf>
    <xf numFmtId="7" fontId="0" fillId="0" borderId="12" xfId="0" applyNumberFormat="1" applyBorder="1" applyAlignment="1" applyProtection="1">
      <alignment horizontal="right"/>
      <protection hidden="1"/>
    </xf>
    <xf numFmtId="7" fontId="0" fillId="0" borderId="13" xfId="0" applyNumberFormat="1" applyBorder="1" applyAlignment="1" applyProtection="1">
      <alignment horizontal="right"/>
      <protection hidden="1"/>
    </xf>
    <xf numFmtId="7" fontId="0" fillId="0" borderId="11" xfId="0" applyNumberFormat="1" applyBorder="1" applyAlignment="1" applyProtection="1">
      <alignment horizontal="right"/>
      <protection hidden="1"/>
    </xf>
    <xf numFmtId="7" fontId="0" fillId="0" borderId="16" xfId="0" applyNumberFormat="1" applyBorder="1" applyAlignment="1" applyProtection="1">
      <alignment horizontal="right"/>
      <protection hidden="1"/>
    </xf>
    <xf numFmtId="0" fontId="25" fillId="0" borderId="19" xfId="55" applyFont="1" applyFill="1" applyBorder="1" applyProtection="1">
      <protection hidden="1"/>
    </xf>
    <xf numFmtId="7" fontId="0" fillId="0" borderId="19" xfId="0" applyNumberFormat="1" applyBorder="1" applyProtection="1">
      <protection hidden="1"/>
    </xf>
    <xf numFmtId="7" fontId="0" fillId="0" borderId="19" xfId="0" applyNumberFormat="1" applyBorder="1" applyAlignment="1" applyProtection="1">
      <alignment horizontal="right"/>
      <protection hidden="1"/>
    </xf>
    <xf numFmtId="7" fontId="0" fillId="0" borderId="20" xfId="0" applyNumberFormat="1" applyBorder="1" applyAlignment="1" applyProtection="1">
      <alignment horizontal="right"/>
      <protection hidden="1"/>
    </xf>
    <xf numFmtId="7" fontId="0" fillId="0" borderId="21" xfId="0" applyNumberFormat="1" applyBorder="1" applyAlignment="1" applyProtection="1">
      <alignment horizontal="right"/>
      <protection hidden="1"/>
    </xf>
    <xf numFmtId="0" fontId="0" fillId="0" borderId="12" xfId="0" applyFill="1" applyBorder="1" applyProtection="1">
      <protection hidden="1"/>
    </xf>
    <xf numFmtId="0" fontId="23" fillId="0" borderId="19" xfId="0" applyFont="1" applyFill="1" applyBorder="1" applyProtection="1">
      <protection hidden="1"/>
    </xf>
    <xf numFmtId="7" fontId="0" fillId="0" borderId="12" xfId="0" applyNumberFormat="1" applyBorder="1" applyProtection="1">
      <protection hidden="1"/>
    </xf>
    <xf numFmtId="7" fontId="0" fillId="0" borderId="13" xfId="0" applyNumberFormat="1" applyBorder="1" applyProtection="1">
      <protection hidden="1"/>
    </xf>
    <xf numFmtId="0" fontId="24" fillId="0" borderId="22" xfId="0" applyFont="1" applyFill="1" applyBorder="1" applyProtection="1">
      <protection hidden="1"/>
    </xf>
    <xf numFmtId="0" fontId="35" fillId="28" borderId="0" xfId="0" applyFont="1" applyFill="1" applyAlignment="1" applyProtection="1">
      <alignment horizontal="center"/>
      <protection locked="0"/>
    </xf>
    <xf numFmtId="0" fontId="23" fillId="26" borderId="26" xfId="0" applyFont="1" applyFill="1" applyBorder="1" applyAlignment="1" applyProtection="1">
      <alignment horizontal="center"/>
      <protection hidden="1"/>
    </xf>
  </cellXfs>
  <cellStyles count="56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40% - Accent1 2" xfId="17" xr:uid="{00000000-0005-0000-0000-000006000000}"/>
    <cellStyle name="40% - Accent2 2" xfId="18" xr:uid="{00000000-0005-0000-0000-000007000000}"/>
    <cellStyle name="40% - Accent3 2" xfId="19" xr:uid="{00000000-0005-0000-0000-000008000000}"/>
    <cellStyle name="40% - Accent4 2" xfId="20" xr:uid="{00000000-0005-0000-0000-000009000000}"/>
    <cellStyle name="40% - Accent5 2" xfId="21" xr:uid="{00000000-0005-0000-0000-00000A000000}"/>
    <cellStyle name="40% - Accent6 2" xfId="22" xr:uid="{00000000-0005-0000-0000-00000B000000}"/>
    <cellStyle name="60% - Accent1 2" xfId="23" xr:uid="{00000000-0005-0000-0000-00000C000000}"/>
    <cellStyle name="60% - Accent2 2" xfId="24" xr:uid="{00000000-0005-0000-0000-00000D000000}"/>
    <cellStyle name="60% - Accent3 2" xfId="25" xr:uid="{00000000-0005-0000-0000-00000E000000}"/>
    <cellStyle name="60% - Accent4 2" xfId="26" xr:uid="{00000000-0005-0000-0000-00000F000000}"/>
    <cellStyle name="60% - Accent5 2" xfId="27" xr:uid="{00000000-0005-0000-0000-000010000000}"/>
    <cellStyle name="60% - Accent6 2" xfId="28" xr:uid="{00000000-0005-0000-0000-000011000000}"/>
    <cellStyle name="Accent1 2" xfId="29" xr:uid="{00000000-0005-0000-0000-000012000000}"/>
    <cellStyle name="Accent2 2" xfId="30" xr:uid="{00000000-0005-0000-0000-000013000000}"/>
    <cellStyle name="Accent3 2" xfId="31" xr:uid="{00000000-0005-0000-0000-000014000000}"/>
    <cellStyle name="Accent4 2" xfId="32" xr:uid="{00000000-0005-0000-0000-000015000000}"/>
    <cellStyle name="Accent5 2" xfId="33" xr:uid="{00000000-0005-0000-0000-000016000000}"/>
    <cellStyle name="Accent6 2" xfId="34" xr:uid="{00000000-0005-0000-0000-000017000000}"/>
    <cellStyle name="Bad 2" xfId="35" xr:uid="{00000000-0005-0000-0000-000018000000}"/>
    <cellStyle name="Calculation 2" xfId="36" xr:uid="{00000000-0005-0000-0000-000019000000}"/>
    <cellStyle name="Check Cell 2" xfId="37" xr:uid="{00000000-0005-0000-0000-00001A000000}"/>
    <cellStyle name="Comma 2" xfId="3" xr:uid="{00000000-0005-0000-0000-00001B000000}"/>
    <cellStyle name="Comma 3" xfId="4" xr:uid="{00000000-0005-0000-0000-00001C000000}"/>
    <cellStyle name="Comma 4" xfId="9" xr:uid="{00000000-0005-0000-0000-00001D000000}"/>
    <cellStyle name="Currency 2" xfId="2" xr:uid="{00000000-0005-0000-0000-00001E000000}"/>
    <cellStyle name="Currency 3" xfId="5" xr:uid="{00000000-0005-0000-0000-00001F000000}"/>
    <cellStyle name="Currency 4" xfId="8" xr:uid="{00000000-0005-0000-0000-000020000000}"/>
    <cellStyle name="Currency 5" xfId="38" xr:uid="{00000000-0005-0000-0000-000021000000}"/>
    <cellStyle name="Explanatory Text 2" xfId="39" xr:uid="{00000000-0005-0000-0000-000022000000}"/>
    <cellStyle name="Good 2" xfId="40" xr:uid="{00000000-0005-0000-0000-000023000000}"/>
    <cellStyle name="Heading 1 2" xfId="41" xr:uid="{00000000-0005-0000-0000-000024000000}"/>
    <cellStyle name="Heading 2 2" xfId="42" xr:uid="{00000000-0005-0000-0000-000025000000}"/>
    <cellStyle name="Heading 3 2" xfId="43" xr:uid="{00000000-0005-0000-0000-000026000000}"/>
    <cellStyle name="Heading 4 2" xfId="44" xr:uid="{00000000-0005-0000-0000-000027000000}"/>
    <cellStyle name="Input 2" xfId="45" xr:uid="{00000000-0005-0000-0000-000028000000}"/>
    <cellStyle name="Linked Cell 2" xfId="46" xr:uid="{00000000-0005-0000-0000-000029000000}"/>
    <cellStyle name="Neutral 2" xfId="47" xr:uid="{00000000-0005-0000-0000-00002A000000}"/>
    <cellStyle name="Normal" xfId="0" builtinId="0"/>
    <cellStyle name="Normal 2" xfId="1" xr:uid="{00000000-0005-0000-0000-00002C000000}"/>
    <cellStyle name="Normal 3" xfId="6" xr:uid="{00000000-0005-0000-0000-00002D000000}"/>
    <cellStyle name="Normal 4" xfId="10" xr:uid="{00000000-0005-0000-0000-00002E000000}"/>
    <cellStyle name="Normal 5" xfId="55" xr:uid="{00000000-0005-0000-0000-00002F000000}"/>
    <cellStyle name="Note 2" xfId="48" xr:uid="{00000000-0005-0000-0000-000030000000}"/>
    <cellStyle name="Output 2" xfId="49" xr:uid="{00000000-0005-0000-0000-000031000000}"/>
    <cellStyle name="Percent" xfId="54" builtinId="5"/>
    <cellStyle name="Percent 2" xfId="7" xr:uid="{00000000-0005-0000-0000-000033000000}"/>
    <cellStyle name="Percent 3" xfId="50" xr:uid="{00000000-0005-0000-0000-000034000000}"/>
    <cellStyle name="Title 2" xfId="51" xr:uid="{00000000-0005-0000-0000-000035000000}"/>
    <cellStyle name="Total 2" xfId="52" xr:uid="{00000000-0005-0000-0000-000036000000}"/>
    <cellStyle name="Warning Text 2" xfId="53" xr:uid="{00000000-0005-0000-0000-000037000000}"/>
  </cellStyles>
  <dxfs count="0"/>
  <tableStyles count="0" defaultTableStyle="TableStyleMedium9" defaultPivotStyle="PivotStyleLight16"/>
  <colors>
    <mruColors>
      <color rgb="FFCCFFFF"/>
      <color rgb="FF0000FF"/>
      <color rgb="FFCCFFCC"/>
      <color rgb="FFFFFFCC"/>
      <color rgb="FFFFCCCC"/>
      <color rgb="FFFF00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P108"/>
  <sheetViews>
    <sheetView topLeftCell="S4" zoomScale="85" zoomScaleNormal="85" workbookViewId="0">
      <selection activeCell="R4" sqref="A1:R1048576"/>
    </sheetView>
  </sheetViews>
  <sheetFormatPr defaultColWidth="8.85546875" defaultRowHeight="15" x14ac:dyDescent="0.25"/>
  <cols>
    <col min="1" max="1" width="18.28515625" style="28" hidden="1" customWidth="1"/>
    <col min="2" max="2" width="16.5703125" style="28" hidden="1" customWidth="1"/>
    <col min="3" max="4" width="17.5703125" style="28" hidden="1" customWidth="1"/>
    <col min="5" max="8" width="14.42578125" style="28" hidden="1" customWidth="1"/>
    <col min="9" max="9" width="15.140625" style="28" hidden="1" customWidth="1"/>
    <col min="10" max="10" width="13.42578125" style="28" hidden="1" customWidth="1"/>
    <col min="11" max="11" width="14.85546875" style="28" hidden="1" customWidth="1"/>
    <col min="12" max="12" width="11.28515625" style="28" hidden="1" customWidth="1"/>
    <col min="13" max="13" width="10.7109375" style="28" hidden="1" customWidth="1"/>
    <col min="14" max="17" width="10.28515625" style="28" hidden="1" customWidth="1"/>
    <col min="18" max="18" width="9.85546875" style="28" hidden="1" customWidth="1"/>
    <col min="19" max="19" width="9.85546875" style="28" bestFit="1" customWidth="1"/>
    <col min="20" max="21" width="11.28515625" style="28" customWidth="1"/>
    <col min="22" max="16384" width="8.85546875" style="28"/>
  </cols>
  <sheetData>
    <row r="1" spans="1:12" x14ac:dyDescent="0.25">
      <c r="F1" s="29"/>
    </row>
    <row r="2" spans="1:12" x14ac:dyDescent="0.25">
      <c r="A2" s="30"/>
      <c r="B2" s="30"/>
      <c r="C2" s="118" t="s">
        <v>43</v>
      </c>
      <c r="D2" s="118"/>
      <c r="E2" s="118"/>
      <c r="F2" s="118" t="s">
        <v>47</v>
      </c>
      <c r="G2" s="118"/>
      <c r="H2" s="118"/>
      <c r="I2" s="31" t="s">
        <v>48</v>
      </c>
      <c r="J2" s="31"/>
      <c r="K2" s="31" t="s">
        <v>50</v>
      </c>
      <c r="L2" s="31"/>
    </row>
    <row r="3" spans="1:12" ht="15.75" thickBot="1" x14ac:dyDescent="0.3">
      <c r="A3" s="32" t="s">
        <v>2</v>
      </c>
      <c r="B3" s="33" t="s">
        <v>24</v>
      </c>
      <c r="C3" s="34" t="s">
        <v>44</v>
      </c>
      <c r="D3" s="34" t="s">
        <v>45</v>
      </c>
      <c r="E3" s="34" t="s">
        <v>46</v>
      </c>
      <c r="F3" s="34" t="s">
        <v>44</v>
      </c>
      <c r="G3" s="34" t="s">
        <v>45</v>
      </c>
      <c r="H3" s="34" t="s">
        <v>46</v>
      </c>
      <c r="I3" s="34" t="s">
        <v>44</v>
      </c>
      <c r="J3" s="34" t="s">
        <v>49</v>
      </c>
      <c r="K3" s="34" t="s">
        <v>44</v>
      </c>
      <c r="L3" s="34" t="s">
        <v>49</v>
      </c>
    </row>
    <row r="4" spans="1:12" x14ac:dyDescent="0.25">
      <c r="A4" s="35" t="s">
        <v>3</v>
      </c>
      <c r="B4" s="36" t="s">
        <v>15</v>
      </c>
      <c r="C4" s="37">
        <v>168.73</v>
      </c>
      <c r="D4" s="37">
        <v>696.99</v>
      </c>
      <c r="E4" s="37">
        <v>1703.79</v>
      </c>
      <c r="F4" s="37">
        <v>249.35999999999999</v>
      </c>
      <c r="G4" s="37">
        <v>766.7</v>
      </c>
      <c r="H4" s="37">
        <v>1703.79</v>
      </c>
      <c r="I4" s="37">
        <v>138.4</v>
      </c>
      <c r="J4" s="37">
        <v>487.90000000000009</v>
      </c>
      <c r="K4" s="37">
        <v>138.41000000000003</v>
      </c>
      <c r="L4" s="37">
        <v>487.88999999999987</v>
      </c>
    </row>
    <row r="5" spans="1:12" x14ac:dyDescent="0.25">
      <c r="A5" s="35" t="s">
        <v>4</v>
      </c>
      <c r="B5" s="36" t="s">
        <v>16</v>
      </c>
      <c r="C5" s="37">
        <v>110.89</v>
      </c>
      <c r="D5" s="37">
        <v>638.46</v>
      </c>
      <c r="E5" s="37">
        <v>1560.71</v>
      </c>
      <c r="F5" s="37">
        <v>185.73000000000002</v>
      </c>
      <c r="G5" s="37">
        <v>702.3</v>
      </c>
      <c r="H5" s="37">
        <v>1560.71</v>
      </c>
      <c r="I5" s="37">
        <v>97.910000000000011</v>
      </c>
      <c r="J5" s="37">
        <v>446.92000000000007</v>
      </c>
      <c r="K5" s="37">
        <v>97.920000000000016</v>
      </c>
      <c r="L5" s="37">
        <v>446.93000000000006</v>
      </c>
    </row>
    <row r="6" spans="1:12" x14ac:dyDescent="0.25">
      <c r="A6" s="35" t="s">
        <v>5</v>
      </c>
      <c r="B6" s="36" t="s">
        <v>17</v>
      </c>
      <c r="C6" s="37">
        <v>72.45</v>
      </c>
      <c r="D6" s="37">
        <v>599.99</v>
      </c>
      <c r="E6" s="37">
        <v>1466.67</v>
      </c>
      <c r="F6" s="37">
        <v>143.45999999999998</v>
      </c>
      <c r="G6" s="37">
        <v>659.98</v>
      </c>
      <c r="H6" s="37">
        <v>1466.67</v>
      </c>
      <c r="I6" s="37">
        <v>71.010000000000005</v>
      </c>
      <c r="J6" s="37">
        <v>419.98</v>
      </c>
      <c r="K6" s="37">
        <v>71.010000000000019</v>
      </c>
      <c r="L6" s="37">
        <v>419.99</v>
      </c>
    </row>
    <row r="7" spans="1:12" x14ac:dyDescent="0.25">
      <c r="A7" s="35" t="s">
        <v>91</v>
      </c>
      <c r="B7" s="36" t="s">
        <v>18</v>
      </c>
      <c r="C7" s="37">
        <v>135.65</v>
      </c>
      <c r="D7" s="37">
        <v>664.3</v>
      </c>
      <c r="E7" s="37">
        <v>1623.88</v>
      </c>
      <c r="F7" s="37">
        <v>212.98</v>
      </c>
      <c r="G7" s="37">
        <v>730.72</v>
      </c>
      <c r="H7" s="37">
        <v>1623.88</v>
      </c>
      <c r="I7" s="37">
        <v>115.25</v>
      </c>
      <c r="J7" s="37">
        <v>465</v>
      </c>
      <c r="K7" s="37">
        <v>115.25999999999999</v>
      </c>
      <c r="L7" s="37">
        <v>465.01</v>
      </c>
    </row>
    <row r="8" spans="1:12" x14ac:dyDescent="0.25">
      <c r="A8" s="35" t="s">
        <v>11</v>
      </c>
      <c r="B8" s="36" t="s">
        <v>20</v>
      </c>
      <c r="C8" s="37">
        <v>172.56</v>
      </c>
      <c r="D8" s="37">
        <v>700.05</v>
      </c>
      <c r="E8" s="37">
        <v>1711.27</v>
      </c>
      <c r="F8" s="37">
        <v>253.57999999999998</v>
      </c>
      <c r="G8" s="37">
        <v>770.05</v>
      </c>
      <c r="H8" s="37">
        <v>1711.27</v>
      </c>
      <c r="I8" s="37">
        <v>141.08999999999997</v>
      </c>
      <c r="J8" s="37">
        <v>490.03</v>
      </c>
      <c r="K8" s="37">
        <v>141.08000000000004</v>
      </c>
      <c r="L8" s="37">
        <v>490.0300000000002</v>
      </c>
    </row>
    <row r="9" spans="1:12" x14ac:dyDescent="0.25">
      <c r="A9" s="35" t="s">
        <v>12</v>
      </c>
      <c r="B9" s="36" t="s">
        <v>21</v>
      </c>
      <c r="C9" s="37">
        <v>58.03</v>
      </c>
      <c r="D9" s="37">
        <v>583.67999999999995</v>
      </c>
      <c r="E9" s="37">
        <v>1426.8</v>
      </c>
      <c r="F9" s="37">
        <v>127.59</v>
      </c>
      <c r="G9" s="37">
        <v>642.05000000000007</v>
      </c>
      <c r="H9" s="37">
        <v>1426.8</v>
      </c>
      <c r="I9" s="37">
        <v>60.91</v>
      </c>
      <c r="J9" s="37">
        <v>408.58000000000004</v>
      </c>
      <c r="K9" s="37">
        <v>60.919999999999987</v>
      </c>
      <c r="L9" s="37">
        <v>408.56999999999994</v>
      </c>
    </row>
    <row r="10" spans="1:12" x14ac:dyDescent="0.25">
      <c r="A10" s="35" t="s">
        <v>13</v>
      </c>
      <c r="B10" s="36" t="s">
        <v>19</v>
      </c>
      <c r="C10" s="37">
        <v>142.71</v>
      </c>
      <c r="D10" s="37">
        <v>589.34</v>
      </c>
      <c r="E10" s="37">
        <v>589.34</v>
      </c>
      <c r="F10" s="37">
        <v>219.78</v>
      </c>
      <c r="G10" s="37">
        <v>648.27999999999986</v>
      </c>
      <c r="H10" s="37">
        <v>648.27999999999986</v>
      </c>
      <c r="I10" s="37">
        <v>119.87999999999997</v>
      </c>
      <c r="J10" s="37">
        <v>412.54999999999995</v>
      </c>
      <c r="K10" s="37">
        <v>119.88</v>
      </c>
      <c r="L10" s="37">
        <v>412.55000000000018</v>
      </c>
    </row>
    <row r="11" spans="1:12" x14ac:dyDescent="0.25">
      <c r="A11" s="38" t="s">
        <v>10</v>
      </c>
      <c r="B11" s="39">
        <v>88</v>
      </c>
      <c r="C11" s="37">
        <v>60.5</v>
      </c>
      <c r="D11" s="37">
        <v>60.5</v>
      </c>
      <c r="E11" s="37">
        <v>60.5</v>
      </c>
      <c r="F11" s="37">
        <v>59</v>
      </c>
      <c r="G11" s="37">
        <v>59</v>
      </c>
      <c r="H11" s="37">
        <v>59</v>
      </c>
      <c r="I11" s="37">
        <v>59</v>
      </c>
      <c r="J11" s="37">
        <v>59</v>
      </c>
      <c r="K11" s="37">
        <v>41</v>
      </c>
      <c r="L11" s="37">
        <v>41</v>
      </c>
    </row>
    <row r="12" spans="1:12" x14ac:dyDescent="0.25">
      <c r="A12" s="40" t="s">
        <v>92</v>
      </c>
      <c r="B12" s="41" t="s">
        <v>34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</row>
    <row r="13" spans="1:12" x14ac:dyDescent="0.25">
      <c r="A13" s="40" t="s">
        <v>93</v>
      </c>
      <c r="B13" s="41" t="s">
        <v>33</v>
      </c>
      <c r="C13" s="37">
        <v>219.52</v>
      </c>
      <c r="D13" s="37">
        <v>340</v>
      </c>
      <c r="E13" s="37">
        <v>340</v>
      </c>
      <c r="F13" s="37">
        <v>219.52</v>
      </c>
      <c r="G13" s="37">
        <v>340</v>
      </c>
      <c r="H13" s="37">
        <v>340</v>
      </c>
      <c r="I13" s="37">
        <v>219.52</v>
      </c>
      <c r="J13" s="37">
        <v>340</v>
      </c>
      <c r="K13" s="37">
        <v>219.52</v>
      </c>
      <c r="L13" s="37">
        <v>340</v>
      </c>
    </row>
    <row r="14" spans="1:12" x14ac:dyDescent="0.25">
      <c r="A14" s="42" t="s">
        <v>27</v>
      </c>
      <c r="B14" s="43" t="s">
        <v>23</v>
      </c>
      <c r="C14" s="37">
        <v>107.09</v>
      </c>
      <c r="D14" s="37">
        <v>107.09</v>
      </c>
      <c r="E14" s="37">
        <v>107.09</v>
      </c>
      <c r="F14" s="37">
        <v>107.09</v>
      </c>
      <c r="G14" s="37">
        <v>107.09</v>
      </c>
      <c r="H14" s="37">
        <v>107.09</v>
      </c>
      <c r="I14" s="37">
        <v>107.09</v>
      </c>
      <c r="J14" s="37">
        <v>107.09</v>
      </c>
      <c r="K14" s="37">
        <v>107.09</v>
      </c>
      <c r="L14" s="37">
        <v>107.09</v>
      </c>
    </row>
    <row r="15" spans="1:12" x14ac:dyDescent="0.25">
      <c r="A15" s="44" t="s">
        <v>28</v>
      </c>
      <c r="B15" s="45" t="s">
        <v>22</v>
      </c>
      <c r="C15" s="37">
        <v>128.22</v>
      </c>
      <c r="D15" s="37">
        <v>248.7</v>
      </c>
      <c r="E15" s="37">
        <v>248.7</v>
      </c>
      <c r="F15" s="37">
        <v>128.22</v>
      </c>
      <c r="G15" s="37">
        <v>248.7</v>
      </c>
      <c r="H15" s="37">
        <v>248.7</v>
      </c>
      <c r="I15" s="37">
        <v>128.22</v>
      </c>
      <c r="J15" s="37">
        <v>248.7</v>
      </c>
      <c r="K15" s="37">
        <v>128.22</v>
      </c>
      <c r="L15" s="37">
        <v>248.7</v>
      </c>
    </row>
    <row r="16" spans="1:12" x14ac:dyDescent="0.25">
      <c r="C16" s="46"/>
      <c r="D16" s="46"/>
      <c r="E16" s="46"/>
      <c r="F16" s="46"/>
      <c r="I16" s="46"/>
      <c r="K16" s="46"/>
    </row>
    <row r="17" spans="1:1010 1025:2034 2049:3058 3073:4082 4097:5106 5121:6130 6145:7154 7169:8178 8193:9202 9217:10226 10241:11250 11265:12274 12289:13298 13313:14322 14337:15346 15361:16370" s="38" customFormat="1" x14ac:dyDescent="0.25">
      <c r="A17" s="47" t="s">
        <v>30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9"/>
      <c r="AG17" s="50"/>
      <c r="AW17" s="50"/>
      <c r="BM17" s="50"/>
      <c r="CC17" s="50"/>
      <c r="CS17" s="50"/>
      <c r="DI17" s="50"/>
      <c r="DY17" s="50"/>
      <c r="EO17" s="50"/>
      <c r="FE17" s="50"/>
      <c r="FU17" s="50"/>
      <c r="GK17" s="50"/>
      <c r="HA17" s="50"/>
      <c r="HQ17" s="50"/>
      <c r="IG17" s="50"/>
      <c r="IW17" s="50"/>
      <c r="JM17" s="50"/>
      <c r="KC17" s="50"/>
      <c r="KS17" s="50"/>
      <c r="LI17" s="50"/>
      <c r="LY17" s="50"/>
      <c r="MO17" s="50"/>
      <c r="NE17" s="50"/>
      <c r="NU17" s="50"/>
      <c r="OK17" s="50"/>
      <c r="PA17" s="50"/>
      <c r="PQ17" s="50"/>
      <c r="QG17" s="50"/>
      <c r="QW17" s="50"/>
      <c r="RM17" s="50"/>
      <c r="SC17" s="50"/>
      <c r="SS17" s="50"/>
      <c r="TI17" s="50"/>
      <c r="TY17" s="50"/>
      <c r="UO17" s="50"/>
      <c r="VE17" s="50"/>
      <c r="VU17" s="50"/>
      <c r="WK17" s="50"/>
      <c r="XA17" s="50"/>
      <c r="XQ17" s="50"/>
      <c r="YG17" s="50"/>
      <c r="YW17" s="50"/>
      <c r="ZM17" s="50"/>
      <c r="AAC17" s="50"/>
      <c r="AAS17" s="50"/>
      <c r="ABI17" s="50"/>
      <c r="ABY17" s="50"/>
      <c r="ACO17" s="50"/>
      <c r="ADE17" s="50"/>
      <c r="ADU17" s="50"/>
      <c r="AEK17" s="50"/>
      <c r="AFA17" s="50"/>
      <c r="AFQ17" s="50"/>
      <c r="AGG17" s="50"/>
      <c r="AGW17" s="50"/>
      <c r="AHM17" s="50"/>
      <c r="AIC17" s="50"/>
      <c r="AIS17" s="50"/>
      <c r="AJI17" s="50"/>
      <c r="AJY17" s="50"/>
      <c r="AKO17" s="50"/>
      <c r="ALE17" s="50"/>
      <c r="ALU17" s="50"/>
      <c r="AMK17" s="50"/>
      <c r="ANA17" s="50"/>
      <c r="ANQ17" s="50"/>
      <c r="AOG17" s="50"/>
      <c r="AOW17" s="50"/>
      <c r="APM17" s="50"/>
      <c r="AQC17" s="50"/>
      <c r="AQS17" s="50"/>
      <c r="ARI17" s="50"/>
      <c r="ARY17" s="50"/>
      <c r="ASO17" s="50"/>
      <c r="ATE17" s="50"/>
      <c r="ATU17" s="50"/>
      <c r="AUK17" s="50"/>
      <c r="AVA17" s="50"/>
      <c r="AVQ17" s="50"/>
      <c r="AWG17" s="50"/>
      <c r="AWW17" s="50"/>
      <c r="AXM17" s="50"/>
      <c r="AYC17" s="50"/>
      <c r="AYS17" s="50"/>
      <c r="AZI17" s="50"/>
      <c r="AZY17" s="50"/>
      <c r="BAO17" s="50"/>
      <c r="BBE17" s="50"/>
      <c r="BBU17" s="50"/>
      <c r="BCK17" s="50"/>
      <c r="BDA17" s="50"/>
      <c r="BDQ17" s="50"/>
      <c r="BEG17" s="50"/>
      <c r="BEW17" s="50"/>
      <c r="BFM17" s="50"/>
      <c r="BGC17" s="50"/>
      <c r="BGS17" s="50"/>
      <c r="BHI17" s="50"/>
      <c r="BHY17" s="50"/>
      <c r="BIO17" s="50"/>
      <c r="BJE17" s="50"/>
      <c r="BJU17" s="50"/>
      <c r="BKK17" s="50"/>
      <c r="BLA17" s="50"/>
      <c r="BLQ17" s="50"/>
      <c r="BMG17" s="50"/>
      <c r="BMW17" s="50"/>
      <c r="BNM17" s="50"/>
      <c r="BOC17" s="50"/>
      <c r="BOS17" s="50"/>
      <c r="BPI17" s="50"/>
      <c r="BPY17" s="50"/>
      <c r="BQO17" s="50"/>
      <c r="BRE17" s="50"/>
      <c r="BRU17" s="50"/>
      <c r="BSK17" s="50"/>
      <c r="BTA17" s="50"/>
      <c r="BTQ17" s="50"/>
      <c r="BUG17" s="50"/>
      <c r="BUW17" s="50"/>
      <c r="BVM17" s="50"/>
      <c r="BWC17" s="50"/>
      <c r="BWS17" s="50"/>
      <c r="BXI17" s="50"/>
      <c r="BXY17" s="50"/>
      <c r="BYO17" s="50"/>
      <c r="BZE17" s="50"/>
      <c r="BZU17" s="50"/>
      <c r="CAK17" s="50"/>
      <c r="CBA17" s="50"/>
      <c r="CBQ17" s="50"/>
      <c r="CCG17" s="50"/>
      <c r="CCW17" s="50"/>
      <c r="CDM17" s="50"/>
      <c r="CEC17" s="50"/>
      <c r="CES17" s="50"/>
      <c r="CFI17" s="50"/>
      <c r="CFY17" s="50"/>
      <c r="CGO17" s="50"/>
      <c r="CHE17" s="50"/>
      <c r="CHU17" s="50"/>
      <c r="CIK17" s="50"/>
      <c r="CJA17" s="50"/>
      <c r="CJQ17" s="50"/>
      <c r="CKG17" s="50"/>
      <c r="CKW17" s="50"/>
      <c r="CLM17" s="50"/>
      <c r="CMC17" s="50"/>
      <c r="CMS17" s="50"/>
      <c r="CNI17" s="50"/>
      <c r="CNY17" s="50"/>
      <c r="COO17" s="50"/>
      <c r="CPE17" s="50"/>
      <c r="CPU17" s="50"/>
      <c r="CQK17" s="50"/>
      <c r="CRA17" s="50"/>
      <c r="CRQ17" s="50"/>
      <c r="CSG17" s="50"/>
      <c r="CSW17" s="50"/>
      <c r="CTM17" s="50"/>
      <c r="CUC17" s="50"/>
      <c r="CUS17" s="50"/>
      <c r="CVI17" s="50"/>
      <c r="CVY17" s="50"/>
      <c r="CWO17" s="50"/>
      <c r="CXE17" s="50"/>
      <c r="CXU17" s="50"/>
      <c r="CYK17" s="50"/>
      <c r="CZA17" s="50"/>
      <c r="CZQ17" s="50"/>
      <c r="DAG17" s="50"/>
      <c r="DAW17" s="50"/>
      <c r="DBM17" s="50"/>
      <c r="DCC17" s="50"/>
      <c r="DCS17" s="50"/>
      <c r="DDI17" s="50"/>
      <c r="DDY17" s="50"/>
      <c r="DEO17" s="50"/>
      <c r="DFE17" s="50"/>
      <c r="DFU17" s="50"/>
      <c r="DGK17" s="50"/>
      <c r="DHA17" s="50"/>
      <c r="DHQ17" s="50"/>
      <c r="DIG17" s="50"/>
      <c r="DIW17" s="50"/>
      <c r="DJM17" s="50"/>
      <c r="DKC17" s="50"/>
      <c r="DKS17" s="50"/>
      <c r="DLI17" s="50"/>
      <c r="DLY17" s="50"/>
      <c r="DMO17" s="50"/>
      <c r="DNE17" s="50"/>
      <c r="DNU17" s="50"/>
      <c r="DOK17" s="50"/>
      <c r="DPA17" s="50"/>
      <c r="DPQ17" s="50"/>
      <c r="DQG17" s="50"/>
      <c r="DQW17" s="50"/>
      <c r="DRM17" s="50"/>
      <c r="DSC17" s="50"/>
      <c r="DSS17" s="50"/>
      <c r="DTI17" s="50"/>
      <c r="DTY17" s="50"/>
      <c r="DUO17" s="50"/>
      <c r="DVE17" s="50"/>
      <c r="DVU17" s="50"/>
      <c r="DWK17" s="50"/>
      <c r="DXA17" s="50"/>
      <c r="DXQ17" s="50"/>
      <c r="DYG17" s="50"/>
      <c r="DYW17" s="50"/>
      <c r="DZM17" s="50"/>
      <c r="EAC17" s="50"/>
      <c r="EAS17" s="50"/>
      <c r="EBI17" s="50"/>
      <c r="EBY17" s="50"/>
      <c r="ECO17" s="50"/>
      <c r="EDE17" s="50"/>
      <c r="EDU17" s="50"/>
      <c r="EEK17" s="50"/>
      <c r="EFA17" s="50"/>
      <c r="EFQ17" s="50"/>
      <c r="EGG17" s="50"/>
      <c r="EGW17" s="50"/>
      <c r="EHM17" s="50"/>
      <c r="EIC17" s="50"/>
      <c r="EIS17" s="50"/>
      <c r="EJI17" s="50"/>
      <c r="EJY17" s="50"/>
      <c r="EKO17" s="50"/>
      <c r="ELE17" s="50"/>
      <c r="ELU17" s="50"/>
      <c r="EMK17" s="50"/>
      <c r="ENA17" s="50"/>
      <c r="ENQ17" s="50"/>
      <c r="EOG17" s="50"/>
      <c r="EOW17" s="50"/>
      <c r="EPM17" s="50"/>
      <c r="EQC17" s="50"/>
      <c r="EQS17" s="50"/>
      <c r="ERI17" s="50"/>
      <c r="ERY17" s="50"/>
      <c r="ESO17" s="50"/>
      <c r="ETE17" s="50"/>
      <c r="ETU17" s="50"/>
      <c r="EUK17" s="50"/>
      <c r="EVA17" s="50"/>
      <c r="EVQ17" s="50"/>
      <c r="EWG17" s="50"/>
      <c r="EWW17" s="50"/>
      <c r="EXM17" s="50"/>
      <c r="EYC17" s="50"/>
      <c r="EYS17" s="50"/>
      <c r="EZI17" s="50"/>
      <c r="EZY17" s="50"/>
      <c r="FAO17" s="50"/>
      <c r="FBE17" s="50"/>
      <c r="FBU17" s="50"/>
      <c r="FCK17" s="50"/>
      <c r="FDA17" s="50"/>
      <c r="FDQ17" s="50"/>
      <c r="FEG17" s="50"/>
      <c r="FEW17" s="50"/>
      <c r="FFM17" s="50"/>
      <c r="FGC17" s="50"/>
      <c r="FGS17" s="50"/>
      <c r="FHI17" s="50"/>
      <c r="FHY17" s="50"/>
      <c r="FIO17" s="50"/>
      <c r="FJE17" s="50"/>
      <c r="FJU17" s="50"/>
      <c r="FKK17" s="50"/>
      <c r="FLA17" s="50"/>
      <c r="FLQ17" s="50"/>
      <c r="FMG17" s="50"/>
      <c r="FMW17" s="50"/>
      <c r="FNM17" s="50"/>
      <c r="FOC17" s="50"/>
      <c r="FOS17" s="50"/>
      <c r="FPI17" s="50"/>
      <c r="FPY17" s="50"/>
      <c r="FQO17" s="50"/>
      <c r="FRE17" s="50"/>
      <c r="FRU17" s="50"/>
      <c r="FSK17" s="50"/>
      <c r="FTA17" s="50"/>
      <c r="FTQ17" s="50"/>
      <c r="FUG17" s="50"/>
      <c r="FUW17" s="50"/>
      <c r="FVM17" s="50"/>
      <c r="FWC17" s="50"/>
      <c r="FWS17" s="50"/>
      <c r="FXI17" s="50"/>
      <c r="FXY17" s="50"/>
      <c r="FYO17" s="50"/>
      <c r="FZE17" s="50"/>
      <c r="FZU17" s="50"/>
      <c r="GAK17" s="50"/>
      <c r="GBA17" s="50"/>
      <c r="GBQ17" s="50"/>
      <c r="GCG17" s="50"/>
      <c r="GCW17" s="50"/>
      <c r="GDM17" s="50"/>
      <c r="GEC17" s="50"/>
      <c r="GES17" s="50"/>
      <c r="GFI17" s="50"/>
      <c r="GFY17" s="50"/>
      <c r="GGO17" s="50"/>
      <c r="GHE17" s="50"/>
      <c r="GHU17" s="50"/>
      <c r="GIK17" s="50"/>
      <c r="GJA17" s="50"/>
      <c r="GJQ17" s="50"/>
      <c r="GKG17" s="50"/>
      <c r="GKW17" s="50"/>
      <c r="GLM17" s="50"/>
      <c r="GMC17" s="50"/>
      <c r="GMS17" s="50"/>
      <c r="GNI17" s="50"/>
      <c r="GNY17" s="50"/>
      <c r="GOO17" s="50"/>
      <c r="GPE17" s="50"/>
      <c r="GPU17" s="50"/>
      <c r="GQK17" s="50"/>
      <c r="GRA17" s="50"/>
      <c r="GRQ17" s="50"/>
      <c r="GSG17" s="50"/>
      <c r="GSW17" s="50"/>
      <c r="GTM17" s="50"/>
      <c r="GUC17" s="50"/>
      <c r="GUS17" s="50"/>
      <c r="GVI17" s="50"/>
      <c r="GVY17" s="50"/>
      <c r="GWO17" s="50"/>
      <c r="GXE17" s="50"/>
      <c r="GXU17" s="50"/>
      <c r="GYK17" s="50"/>
      <c r="GZA17" s="50"/>
      <c r="GZQ17" s="50"/>
      <c r="HAG17" s="50"/>
      <c r="HAW17" s="50"/>
      <c r="HBM17" s="50"/>
      <c r="HCC17" s="50"/>
      <c r="HCS17" s="50"/>
      <c r="HDI17" s="50"/>
      <c r="HDY17" s="50"/>
      <c r="HEO17" s="50"/>
      <c r="HFE17" s="50"/>
      <c r="HFU17" s="50"/>
      <c r="HGK17" s="50"/>
      <c r="HHA17" s="50"/>
      <c r="HHQ17" s="50"/>
      <c r="HIG17" s="50"/>
      <c r="HIW17" s="50"/>
      <c r="HJM17" s="50"/>
      <c r="HKC17" s="50"/>
      <c r="HKS17" s="50"/>
      <c r="HLI17" s="50"/>
      <c r="HLY17" s="50"/>
      <c r="HMO17" s="50"/>
      <c r="HNE17" s="50"/>
      <c r="HNU17" s="50"/>
      <c r="HOK17" s="50"/>
      <c r="HPA17" s="50"/>
      <c r="HPQ17" s="50"/>
      <c r="HQG17" s="50"/>
      <c r="HQW17" s="50"/>
      <c r="HRM17" s="50"/>
      <c r="HSC17" s="50"/>
      <c r="HSS17" s="50"/>
      <c r="HTI17" s="50"/>
      <c r="HTY17" s="50"/>
      <c r="HUO17" s="50"/>
      <c r="HVE17" s="50"/>
      <c r="HVU17" s="50"/>
      <c r="HWK17" s="50"/>
      <c r="HXA17" s="50"/>
      <c r="HXQ17" s="50"/>
      <c r="HYG17" s="50"/>
      <c r="HYW17" s="50"/>
      <c r="HZM17" s="50"/>
      <c r="IAC17" s="50"/>
      <c r="IAS17" s="50"/>
      <c r="IBI17" s="50"/>
      <c r="IBY17" s="50"/>
      <c r="ICO17" s="50"/>
      <c r="IDE17" s="50"/>
      <c r="IDU17" s="50"/>
      <c r="IEK17" s="50"/>
      <c r="IFA17" s="50"/>
      <c r="IFQ17" s="50"/>
      <c r="IGG17" s="50"/>
      <c r="IGW17" s="50"/>
      <c r="IHM17" s="50"/>
      <c r="IIC17" s="50"/>
      <c r="IIS17" s="50"/>
      <c r="IJI17" s="50"/>
      <c r="IJY17" s="50"/>
      <c r="IKO17" s="50"/>
      <c r="ILE17" s="50"/>
      <c r="ILU17" s="50"/>
      <c r="IMK17" s="50"/>
      <c r="INA17" s="50"/>
      <c r="INQ17" s="50"/>
      <c r="IOG17" s="50"/>
      <c r="IOW17" s="50"/>
      <c r="IPM17" s="50"/>
      <c r="IQC17" s="50"/>
      <c r="IQS17" s="50"/>
      <c r="IRI17" s="50"/>
      <c r="IRY17" s="50"/>
      <c r="ISO17" s="50"/>
      <c r="ITE17" s="50"/>
      <c r="ITU17" s="50"/>
      <c r="IUK17" s="50"/>
      <c r="IVA17" s="50"/>
      <c r="IVQ17" s="50"/>
      <c r="IWG17" s="50"/>
      <c r="IWW17" s="50"/>
      <c r="IXM17" s="50"/>
      <c r="IYC17" s="50"/>
      <c r="IYS17" s="50"/>
      <c r="IZI17" s="50"/>
      <c r="IZY17" s="50"/>
      <c r="JAO17" s="50"/>
      <c r="JBE17" s="50"/>
      <c r="JBU17" s="50"/>
      <c r="JCK17" s="50"/>
      <c r="JDA17" s="50"/>
      <c r="JDQ17" s="50"/>
      <c r="JEG17" s="50"/>
      <c r="JEW17" s="50"/>
      <c r="JFM17" s="50"/>
      <c r="JGC17" s="50"/>
      <c r="JGS17" s="50"/>
      <c r="JHI17" s="50"/>
      <c r="JHY17" s="50"/>
      <c r="JIO17" s="50"/>
      <c r="JJE17" s="50"/>
      <c r="JJU17" s="50"/>
      <c r="JKK17" s="50"/>
      <c r="JLA17" s="50"/>
      <c r="JLQ17" s="50"/>
      <c r="JMG17" s="50"/>
      <c r="JMW17" s="50"/>
      <c r="JNM17" s="50"/>
      <c r="JOC17" s="50"/>
      <c r="JOS17" s="50"/>
      <c r="JPI17" s="50"/>
      <c r="JPY17" s="50"/>
      <c r="JQO17" s="50"/>
      <c r="JRE17" s="50"/>
      <c r="JRU17" s="50"/>
      <c r="JSK17" s="50"/>
      <c r="JTA17" s="50"/>
      <c r="JTQ17" s="50"/>
      <c r="JUG17" s="50"/>
      <c r="JUW17" s="50"/>
      <c r="JVM17" s="50"/>
      <c r="JWC17" s="50"/>
      <c r="JWS17" s="50"/>
      <c r="JXI17" s="50"/>
      <c r="JXY17" s="50"/>
      <c r="JYO17" s="50"/>
      <c r="JZE17" s="50"/>
      <c r="JZU17" s="50"/>
      <c r="KAK17" s="50"/>
      <c r="KBA17" s="50"/>
      <c r="KBQ17" s="50"/>
      <c r="KCG17" s="50"/>
      <c r="KCW17" s="50"/>
      <c r="KDM17" s="50"/>
      <c r="KEC17" s="50"/>
      <c r="KES17" s="50"/>
      <c r="KFI17" s="50"/>
      <c r="KFY17" s="50"/>
      <c r="KGO17" s="50"/>
      <c r="KHE17" s="50"/>
      <c r="KHU17" s="50"/>
      <c r="KIK17" s="50"/>
      <c r="KJA17" s="50"/>
      <c r="KJQ17" s="50"/>
      <c r="KKG17" s="50"/>
      <c r="KKW17" s="50"/>
      <c r="KLM17" s="50"/>
      <c r="KMC17" s="50"/>
      <c r="KMS17" s="50"/>
      <c r="KNI17" s="50"/>
      <c r="KNY17" s="50"/>
      <c r="KOO17" s="50"/>
      <c r="KPE17" s="50"/>
      <c r="KPU17" s="50"/>
      <c r="KQK17" s="50"/>
      <c r="KRA17" s="50"/>
      <c r="KRQ17" s="50"/>
      <c r="KSG17" s="50"/>
      <c r="KSW17" s="50"/>
      <c r="KTM17" s="50"/>
      <c r="KUC17" s="50"/>
      <c r="KUS17" s="50"/>
      <c r="KVI17" s="50"/>
      <c r="KVY17" s="50"/>
      <c r="KWO17" s="50"/>
      <c r="KXE17" s="50"/>
      <c r="KXU17" s="50"/>
      <c r="KYK17" s="50"/>
      <c r="KZA17" s="50"/>
      <c r="KZQ17" s="50"/>
      <c r="LAG17" s="50"/>
      <c r="LAW17" s="50"/>
      <c r="LBM17" s="50"/>
      <c r="LCC17" s="50"/>
      <c r="LCS17" s="50"/>
      <c r="LDI17" s="50"/>
      <c r="LDY17" s="50"/>
      <c r="LEO17" s="50"/>
      <c r="LFE17" s="50"/>
      <c r="LFU17" s="50"/>
      <c r="LGK17" s="50"/>
      <c r="LHA17" s="50"/>
      <c r="LHQ17" s="50"/>
      <c r="LIG17" s="50"/>
      <c r="LIW17" s="50"/>
      <c r="LJM17" s="50"/>
      <c r="LKC17" s="50"/>
      <c r="LKS17" s="50"/>
      <c r="LLI17" s="50"/>
      <c r="LLY17" s="50"/>
      <c r="LMO17" s="50"/>
      <c r="LNE17" s="50"/>
      <c r="LNU17" s="50"/>
      <c r="LOK17" s="50"/>
      <c r="LPA17" s="50"/>
      <c r="LPQ17" s="50"/>
      <c r="LQG17" s="50"/>
      <c r="LQW17" s="50"/>
      <c r="LRM17" s="50"/>
      <c r="LSC17" s="50"/>
      <c r="LSS17" s="50"/>
      <c r="LTI17" s="50"/>
      <c r="LTY17" s="50"/>
      <c r="LUO17" s="50"/>
      <c r="LVE17" s="50"/>
      <c r="LVU17" s="50"/>
      <c r="LWK17" s="50"/>
      <c r="LXA17" s="50"/>
      <c r="LXQ17" s="50"/>
      <c r="LYG17" s="50"/>
      <c r="LYW17" s="50"/>
      <c r="LZM17" s="50"/>
      <c r="MAC17" s="50"/>
      <c r="MAS17" s="50"/>
      <c r="MBI17" s="50"/>
      <c r="MBY17" s="50"/>
      <c r="MCO17" s="50"/>
      <c r="MDE17" s="50"/>
      <c r="MDU17" s="50"/>
      <c r="MEK17" s="50"/>
      <c r="MFA17" s="50"/>
      <c r="MFQ17" s="50"/>
      <c r="MGG17" s="50"/>
      <c r="MGW17" s="50"/>
      <c r="MHM17" s="50"/>
      <c r="MIC17" s="50"/>
      <c r="MIS17" s="50"/>
      <c r="MJI17" s="50"/>
      <c r="MJY17" s="50"/>
      <c r="MKO17" s="50"/>
      <c r="MLE17" s="50"/>
      <c r="MLU17" s="50"/>
      <c r="MMK17" s="50"/>
      <c r="MNA17" s="50"/>
      <c r="MNQ17" s="50"/>
      <c r="MOG17" s="50"/>
      <c r="MOW17" s="50"/>
      <c r="MPM17" s="50"/>
      <c r="MQC17" s="50"/>
      <c r="MQS17" s="50"/>
      <c r="MRI17" s="50"/>
      <c r="MRY17" s="50"/>
      <c r="MSO17" s="50"/>
      <c r="MTE17" s="50"/>
      <c r="MTU17" s="50"/>
      <c r="MUK17" s="50"/>
      <c r="MVA17" s="50"/>
      <c r="MVQ17" s="50"/>
      <c r="MWG17" s="50"/>
      <c r="MWW17" s="50"/>
      <c r="MXM17" s="50"/>
      <c r="MYC17" s="50"/>
      <c r="MYS17" s="50"/>
      <c r="MZI17" s="50"/>
      <c r="MZY17" s="50"/>
      <c r="NAO17" s="50"/>
      <c r="NBE17" s="50"/>
      <c r="NBU17" s="50"/>
      <c r="NCK17" s="50"/>
      <c r="NDA17" s="50"/>
      <c r="NDQ17" s="50"/>
      <c r="NEG17" s="50"/>
      <c r="NEW17" s="50"/>
      <c r="NFM17" s="50"/>
      <c r="NGC17" s="50"/>
      <c r="NGS17" s="50"/>
      <c r="NHI17" s="50"/>
      <c r="NHY17" s="50"/>
      <c r="NIO17" s="50"/>
      <c r="NJE17" s="50"/>
      <c r="NJU17" s="50"/>
      <c r="NKK17" s="50"/>
      <c r="NLA17" s="50"/>
      <c r="NLQ17" s="50"/>
      <c r="NMG17" s="50"/>
      <c r="NMW17" s="50"/>
      <c r="NNM17" s="50"/>
      <c r="NOC17" s="50"/>
      <c r="NOS17" s="50"/>
      <c r="NPI17" s="50"/>
      <c r="NPY17" s="50"/>
      <c r="NQO17" s="50"/>
      <c r="NRE17" s="50"/>
      <c r="NRU17" s="50"/>
      <c r="NSK17" s="50"/>
      <c r="NTA17" s="50"/>
      <c r="NTQ17" s="50"/>
      <c r="NUG17" s="50"/>
      <c r="NUW17" s="50"/>
      <c r="NVM17" s="50"/>
      <c r="NWC17" s="50"/>
      <c r="NWS17" s="50"/>
      <c r="NXI17" s="50"/>
      <c r="NXY17" s="50"/>
      <c r="NYO17" s="50"/>
      <c r="NZE17" s="50"/>
      <c r="NZU17" s="50"/>
      <c r="OAK17" s="50"/>
      <c r="OBA17" s="50"/>
      <c r="OBQ17" s="50"/>
      <c r="OCG17" s="50"/>
      <c r="OCW17" s="50"/>
      <c r="ODM17" s="50"/>
      <c r="OEC17" s="50"/>
      <c r="OES17" s="50"/>
      <c r="OFI17" s="50"/>
      <c r="OFY17" s="50"/>
      <c r="OGO17" s="50"/>
      <c r="OHE17" s="50"/>
      <c r="OHU17" s="50"/>
      <c r="OIK17" s="50"/>
      <c r="OJA17" s="50"/>
      <c r="OJQ17" s="50"/>
      <c r="OKG17" s="50"/>
      <c r="OKW17" s="50"/>
      <c r="OLM17" s="50"/>
      <c r="OMC17" s="50"/>
      <c r="OMS17" s="50"/>
      <c r="ONI17" s="50"/>
      <c r="ONY17" s="50"/>
      <c r="OOO17" s="50"/>
      <c r="OPE17" s="50"/>
      <c r="OPU17" s="50"/>
      <c r="OQK17" s="50"/>
      <c r="ORA17" s="50"/>
      <c r="ORQ17" s="50"/>
      <c r="OSG17" s="50"/>
      <c r="OSW17" s="50"/>
      <c r="OTM17" s="50"/>
      <c r="OUC17" s="50"/>
      <c r="OUS17" s="50"/>
      <c r="OVI17" s="50"/>
      <c r="OVY17" s="50"/>
      <c r="OWO17" s="50"/>
      <c r="OXE17" s="50"/>
      <c r="OXU17" s="50"/>
      <c r="OYK17" s="50"/>
      <c r="OZA17" s="50"/>
      <c r="OZQ17" s="50"/>
      <c r="PAG17" s="50"/>
      <c r="PAW17" s="50"/>
      <c r="PBM17" s="50"/>
      <c r="PCC17" s="50"/>
      <c r="PCS17" s="50"/>
      <c r="PDI17" s="50"/>
      <c r="PDY17" s="50"/>
      <c r="PEO17" s="50"/>
      <c r="PFE17" s="50"/>
      <c r="PFU17" s="50"/>
      <c r="PGK17" s="50"/>
      <c r="PHA17" s="50"/>
      <c r="PHQ17" s="50"/>
      <c r="PIG17" s="50"/>
      <c r="PIW17" s="50"/>
      <c r="PJM17" s="50"/>
      <c r="PKC17" s="50"/>
      <c r="PKS17" s="50"/>
      <c r="PLI17" s="50"/>
      <c r="PLY17" s="50"/>
      <c r="PMO17" s="50"/>
      <c r="PNE17" s="50"/>
      <c r="PNU17" s="50"/>
      <c r="POK17" s="50"/>
      <c r="PPA17" s="50"/>
      <c r="PPQ17" s="50"/>
      <c r="PQG17" s="50"/>
      <c r="PQW17" s="50"/>
      <c r="PRM17" s="50"/>
      <c r="PSC17" s="50"/>
      <c r="PSS17" s="50"/>
      <c r="PTI17" s="50"/>
      <c r="PTY17" s="50"/>
      <c r="PUO17" s="50"/>
      <c r="PVE17" s="50"/>
      <c r="PVU17" s="50"/>
      <c r="PWK17" s="50"/>
      <c r="PXA17" s="50"/>
      <c r="PXQ17" s="50"/>
      <c r="PYG17" s="50"/>
      <c r="PYW17" s="50"/>
      <c r="PZM17" s="50"/>
      <c r="QAC17" s="50"/>
      <c r="QAS17" s="50"/>
      <c r="QBI17" s="50"/>
      <c r="QBY17" s="50"/>
      <c r="QCO17" s="50"/>
      <c r="QDE17" s="50"/>
      <c r="QDU17" s="50"/>
      <c r="QEK17" s="50"/>
      <c r="QFA17" s="50"/>
      <c r="QFQ17" s="50"/>
      <c r="QGG17" s="50"/>
      <c r="QGW17" s="50"/>
      <c r="QHM17" s="50"/>
      <c r="QIC17" s="50"/>
      <c r="QIS17" s="50"/>
      <c r="QJI17" s="50"/>
      <c r="QJY17" s="50"/>
      <c r="QKO17" s="50"/>
      <c r="QLE17" s="50"/>
      <c r="QLU17" s="50"/>
      <c r="QMK17" s="50"/>
      <c r="QNA17" s="50"/>
      <c r="QNQ17" s="50"/>
      <c r="QOG17" s="50"/>
      <c r="QOW17" s="50"/>
      <c r="QPM17" s="50"/>
      <c r="QQC17" s="50"/>
      <c r="QQS17" s="50"/>
      <c r="QRI17" s="50"/>
      <c r="QRY17" s="50"/>
      <c r="QSO17" s="50"/>
      <c r="QTE17" s="50"/>
      <c r="QTU17" s="50"/>
      <c r="QUK17" s="50"/>
      <c r="QVA17" s="50"/>
      <c r="QVQ17" s="50"/>
      <c r="QWG17" s="50"/>
      <c r="QWW17" s="50"/>
      <c r="QXM17" s="50"/>
      <c r="QYC17" s="50"/>
      <c r="QYS17" s="50"/>
      <c r="QZI17" s="50"/>
      <c r="QZY17" s="50"/>
      <c r="RAO17" s="50"/>
      <c r="RBE17" s="50"/>
      <c r="RBU17" s="50"/>
      <c r="RCK17" s="50"/>
      <c r="RDA17" s="50"/>
      <c r="RDQ17" s="50"/>
      <c r="REG17" s="50"/>
      <c r="REW17" s="50"/>
      <c r="RFM17" s="50"/>
      <c r="RGC17" s="50"/>
      <c r="RGS17" s="50"/>
      <c r="RHI17" s="50"/>
      <c r="RHY17" s="50"/>
      <c r="RIO17" s="50"/>
      <c r="RJE17" s="50"/>
      <c r="RJU17" s="50"/>
      <c r="RKK17" s="50"/>
      <c r="RLA17" s="50"/>
      <c r="RLQ17" s="50"/>
      <c r="RMG17" s="50"/>
      <c r="RMW17" s="50"/>
      <c r="RNM17" s="50"/>
      <c r="ROC17" s="50"/>
      <c r="ROS17" s="50"/>
      <c r="RPI17" s="50"/>
      <c r="RPY17" s="50"/>
      <c r="RQO17" s="50"/>
      <c r="RRE17" s="50"/>
      <c r="RRU17" s="50"/>
      <c r="RSK17" s="50"/>
      <c r="RTA17" s="50"/>
      <c r="RTQ17" s="50"/>
      <c r="RUG17" s="50"/>
      <c r="RUW17" s="50"/>
      <c r="RVM17" s="50"/>
      <c r="RWC17" s="50"/>
      <c r="RWS17" s="50"/>
      <c r="RXI17" s="50"/>
      <c r="RXY17" s="50"/>
      <c r="RYO17" s="50"/>
      <c r="RZE17" s="50"/>
      <c r="RZU17" s="50"/>
      <c r="SAK17" s="50"/>
      <c r="SBA17" s="50"/>
      <c r="SBQ17" s="50"/>
      <c r="SCG17" s="50"/>
      <c r="SCW17" s="50"/>
      <c r="SDM17" s="50"/>
      <c r="SEC17" s="50"/>
      <c r="SES17" s="50"/>
      <c r="SFI17" s="50"/>
      <c r="SFY17" s="50"/>
      <c r="SGO17" s="50"/>
      <c r="SHE17" s="50"/>
      <c r="SHU17" s="50"/>
      <c r="SIK17" s="50"/>
      <c r="SJA17" s="50"/>
      <c r="SJQ17" s="50"/>
      <c r="SKG17" s="50"/>
      <c r="SKW17" s="50"/>
      <c r="SLM17" s="50"/>
      <c r="SMC17" s="50"/>
      <c r="SMS17" s="50"/>
      <c r="SNI17" s="50"/>
      <c r="SNY17" s="50"/>
      <c r="SOO17" s="50"/>
      <c r="SPE17" s="50"/>
      <c r="SPU17" s="50"/>
      <c r="SQK17" s="50"/>
      <c r="SRA17" s="50"/>
      <c r="SRQ17" s="50"/>
      <c r="SSG17" s="50"/>
      <c r="SSW17" s="50"/>
      <c r="STM17" s="50"/>
      <c r="SUC17" s="50"/>
      <c r="SUS17" s="50"/>
      <c r="SVI17" s="50"/>
      <c r="SVY17" s="50"/>
      <c r="SWO17" s="50"/>
      <c r="SXE17" s="50"/>
      <c r="SXU17" s="50"/>
      <c r="SYK17" s="50"/>
      <c r="SZA17" s="50"/>
      <c r="SZQ17" s="50"/>
      <c r="TAG17" s="50"/>
      <c r="TAW17" s="50"/>
      <c r="TBM17" s="50"/>
      <c r="TCC17" s="50"/>
      <c r="TCS17" s="50"/>
      <c r="TDI17" s="50"/>
      <c r="TDY17" s="50"/>
      <c r="TEO17" s="50"/>
      <c r="TFE17" s="50"/>
      <c r="TFU17" s="50"/>
      <c r="TGK17" s="50"/>
      <c r="THA17" s="50"/>
      <c r="THQ17" s="50"/>
      <c r="TIG17" s="50"/>
      <c r="TIW17" s="50"/>
      <c r="TJM17" s="50"/>
      <c r="TKC17" s="50"/>
      <c r="TKS17" s="50"/>
      <c r="TLI17" s="50"/>
      <c r="TLY17" s="50"/>
      <c r="TMO17" s="50"/>
      <c r="TNE17" s="50"/>
      <c r="TNU17" s="50"/>
      <c r="TOK17" s="50"/>
      <c r="TPA17" s="50"/>
      <c r="TPQ17" s="50"/>
      <c r="TQG17" s="50"/>
      <c r="TQW17" s="50"/>
      <c r="TRM17" s="50"/>
      <c r="TSC17" s="50"/>
      <c r="TSS17" s="50"/>
      <c r="TTI17" s="50"/>
      <c r="TTY17" s="50"/>
      <c r="TUO17" s="50"/>
      <c r="TVE17" s="50"/>
      <c r="TVU17" s="50"/>
      <c r="TWK17" s="50"/>
      <c r="TXA17" s="50"/>
      <c r="TXQ17" s="50"/>
      <c r="TYG17" s="50"/>
      <c r="TYW17" s="50"/>
      <c r="TZM17" s="50"/>
      <c r="UAC17" s="50"/>
      <c r="UAS17" s="50"/>
      <c r="UBI17" s="50"/>
      <c r="UBY17" s="50"/>
      <c r="UCO17" s="50"/>
      <c r="UDE17" s="50"/>
      <c r="UDU17" s="50"/>
      <c r="UEK17" s="50"/>
      <c r="UFA17" s="50"/>
      <c r="UFQ17" s="50"/>
      <c r="UGG17" s="50"/>
      <c r="UGW17" s="50"/>
      <c r="UHM17" s="50"/>
      <c r="UIC17" s="50"/>
      <c r="UIS17" s="50"/>
      <c r="UJI17" s="50"/>
      <c r="UJY17" s="50"/>
      <c r="UKO17" s="50"/>
      <c r="ULE17" s="50"/>
      <c r="ULU17" s="50"/>
      <c r="UMK17" s="50"/>
      <c r="UNA17" s="50"/>
      <c r="UNQ17" s="50"/>
      <c r="UOG17" s="50"/>
      <c r="UOW17" s="50"/>
      <c r="UPM17" s="50"/>
      <c r="UQC17" s="50"/>
      <c r="UQS17" s="50"/>
      <c r="URI17" s="50"/>
      <c r="URY17" s="50"/>
      <c r="USO17" s="50"/>
      <c r="UTE17" s="50"/>
      <c r="UTU17" s="50"/>
      <c r="UUK17" s="50"/>
      <c r="UVA17" s="50"/>
      <c r="UVQ17" s="50"/>
      <c r="UWG17" s="50"/>
      <c r="UWW17" s="50"/>
      <c r="UXM17" s="50"/>
      <c r="UYC17" s="50"/>
      <c r="UYS17" s="50"/>
      <c r="UZI17" s="50"/>
      <c r="UZY17" s="50"/>
      <c r="VAO17" s="50"/>
      <c r="VBE17" s="50"/>
      <c r="VBU17" s="50"/>
      <c r="VCK17" s="50"/>
      <c r="VDA17" s="50"/>
      <c r="VDQ17" s="50"/>
      <c r="VEG17" s="50"/>
      <c r="VEW17" s="50"/>
      <c r="VFM17" s="50"/>
      <c r="VGC17" s="50"/>
      <c r="VGS17" s="50"/>
      <c r="VHI17" s="50"/>
      <c r="VHY17" s="50"/>
      <c r="VIO17" s="50"/>
      <c r="VJE17" s="50"/>
      <c r="VJU17" s="50"/>
      <c r="VKK17" s="50"/>
      <c r="VLA17" s="50"/>
      <c r="VLQ17" s="50"/>
      <c r="VMG17" s="50"/>
      <c r="VMW17" s="50"/>
      <c r="VNM17" s="50"/>
      <c r="VOC17" s="50"/>
      <c r="VOS17" s="50"/>
      <c r="VPI17" s="50"/>
      <c r="VPY17" s="50"/>
      <c r="VQO17" s="50"/>
      <c r="VRE17" s="50"/>
      <c r="VRU17" s="50"/>
      <c r="VSK17" s="50"/>
      <c r="VTA17" s="50"/>
      <c r="VTQ17" s="50"/>
      <c r="VUG17" s="50"/>
      <c r="VUW17" s="50"/>
      <c r="VVM17" s="50"/>
      <c r="VWC17" s="50"/>
      <c r="VWS17" s="50"/>
      <c r="VXI17" s="50"/>
      <c r="VXY17" s="50"/>
      <c r="VYO17" s="50"/>
      <c r="VZE17" s="50"/>
      <c r="VZU17" s="50"/>
      <c r="WAK17" s="50"/>
      <c r="WBA17" s="50"/>
      <c r="WBQ17" s="50"/>
      <c r="WCG17" s="50"/>
      <c r="WCW17" s="50"/>
      <c r="WDM17" s="50"/>
      <c r="WEC17" s="50"/>
      <c r="WES17" s="50"/>
      <c r="WFI17" s="50"/>
      <c r="WFY17" s="50"/>
      <c r="WGO17" s="50"/>
      <c r="WHE17" s="50"/>
      <c r="WHU17" s="50"/>
      <c r="WIK17" s="50"/>
      <c r="WJA17" s="50"/>
      <c r="WJQ17" s="50"/>
      <c r="WKG17" s="50"/>
      <c r="WKW17" s="50"/>
      <c r="WLM17" s="50"/>
      <c r="WMC17" s="50"/>
      <c r="WMS17" s="50"/>
      <c r="WNI17" s="50"/>
      <c r="WNY17" s="50"/>
      <c r="WOO17" s="50"/>
      <c r="WPE17" s="50"/>
      <c r="WPU17" s="50"/>
      <c r="WQK17" s="50"/>
      <c r="WRA17" s="50"/>
      <c r="WRQ17" s="50"/>
      <c r="WSG17" s="50"/>
      <c r="WSW17" s="50"/>
      <c r="WTM17" s="50"/>
      <c r="WUC17" s="50"/>
      <c r="WUS17" s="50"/>
      <c r="WVI17" s="50"/>
      <c r="WVY17" s="50"/>
      <c r="WWO17" s="50"/>
      <c r="WXE17" s="50"/>
      <c r="WXU17" s="50"/>
      <c r="WYK17" s="50"/>
      <c r="WZA17" s="50"/>
      <c r="WZQ17" s="50"/>
      <c r="XAG17" s="50"/>
      <c r="XAW17" s="50"/>
      <c r="XBM17" s="50"/>
      <c r="XCC17" s="50"/>
      <c r="XCS17" s="50"/>
      <c r="XDI17" s="50"/>
      <c r="XDY17" s="50"/>
      <c r="XEO17" s="50"/>
    </row>
    <row r="18" spans="1:1010 1025:2034 2049:3058 3073:4082 4097:5106 5121:6130 6145:7154 7169:8178 8193:9202 9217:10226 10241:11250 11265:12274 12289:13298 13313:14322 14337:15346 15361:16370" s="38" customFormat="1" x14ac:dyDescent="0.25">
      <c r="A18" s="51" t="s">
        <v>52</v>
      </c>
      <c r="B18" s="52"/>
      <c r="C18" s="52"/>
      <c r="D18" s="52"/>
      <c r="F18" s="53"/>
      <c r="G18" s="53"/>
      <c r="H18" s="53"/>
      <c r="I18" s="52"/>
      <c r="J18" s="52"/>
      <c r="K18" s="52"/>
      <c r="L18" s="52"/>
      <c r="M18" s="52"/>
      <c r="N18" s="52"/>
      <c r="O18" s="52"/>
      <c r="P18" s="52"/>
      <c r="Q18" s="54"/>
      <c r="AG18" s="50"/>
      <c r="AW18" s="50"/>
      <c r="BM18" s="50"/>
      <c r="CC18" s="50"/>
      <c r="CS18" s="50"/>
      <c r="DI18" s="50"/>
      <c r="DY18" s="50"/>
      <c r="EO18" s="50"/>
      <c r="FE18" s="50"/>
      <c r="FU18" s="50"/>
      <c r="GK18" s="50"/>
      <c r="HA18" s="50"/>
      <c r="HQ18" s="50"/>
      <c r="IG18" s="50"/>
      <c r="IW18" s="50"/>
      <c r="JM18" s="50"/>
      <c r="KC18" s="50"/>
      <c r="KS18" s="50"/>
      <c r="LI18" s="50"/>
      <c r="LY18" s="50"/>
      <c r="MO18" s="50"/>
      <c r="NE18" s="50"/>
      <c r="NU18" s="50"/>
      <c r="OK18" s="50"/>
      <c r="PA18" s="50"/>
      <c r="PQ18" s="50"/>
      <c r="QG18" s="50"/>
      <c r="QW18" s="50"/>
      <c r="RM18" s="50"/>
      <c r="SC18" s="50"/>
      <c r="SS18" s="50"/>
      <c r="TI18" s="50"/>
      <c r="TY18" s="50"/>
      <c r="UO18" s="50"/>
      <c r="VE18" s="50"/>
      <c r="VU18" s="50"/>
      <c r="WK18" s="50"/>
      <c r="XA18" s="50"/>
      <c r="XQ18" s="50"/>
      <c r="YG18" s="50"/>
      <c r="YW18" s="50"/>
      <c r="ZM18" s="50"/>
      <c r="AAC18" s="50"/>
      <c r="AAS18" s="50"/>
      <c r="ABI18" s="50"/>
      <c r="ABY18" s="50"/>
      <c r="ACO18" s="50"/>
      <c r="ADE18" s="50"/>
      <c r="ADU18" s="50"/>
      <c r="AEK18" s="50"/>
      <c r="AFA18" s="50"/>
      <c r="AFQ18" s="50"/>
      <c r="AGG18" s="50"/>
      <c r="AGW18" s="50"/>
      <c r="AHM18" s="50"/>
      <c r="AIC18" s="50"/>
      <c r="AIS18" s="50"/>
      <c r="AJI18" s="50"/>
      <c r="AJY18" s="50"/>
      <c r="AKO18" s="50"/>
      <c r="ALE18" s="50"/>
      <c r="ALU18" s="50"/>
      <c r="AMK18" s="50"/>
      <c r="ANA18" s="50"/>
      <c r="ANQ18" s="50"/>
      <c r="AOG18" s="50"/>
      <c r="AOW18" s="50"/>
      <c r="APM18" s="50"/>
      <c r="AQC18" s="50"/>
      <c r="AQS18" s="50"/>
      <c r="ARI18" s="50"/>
      <c r="ARY18" s="50"/>
      <c r="ASO18" s="50"/>
      <c r="ATE18" s="50"/>
      <c r="ATU18" s="50"/>
      <c r="AUK18" s="50"/>
      <c r="AVA18" s="50"/>
      <c r="AVQ18" s="50"/>
      <c r="AWG18" s="50"/>
      <c r="AWW18" s="50"/>
      <c r="AXM18" s="50"/>
      <c r="AYC18" s="50"/>
      <c r="AYS18" s="50"/>
      <c r="AZI18" s="50"/>
      <c r="AZY18" s="50"/>
      <c r="BAO18" s="50"/>
      <c r="BBE18" s="50"/>
      <c r="BBU18" s="50"/>
      <c r="BCK18" s="50"/>
      <c r="BDA18" s="50"/>
      <c r="BDQ18" s="50"/>
      <c r="BEG18" s="50"/>
      <c r="BEW18" s="50"/>
      <c r="BFM18" s="50"/>
      <c r="BGC18" s="50"/>
      <c r="BGS18" s="50"/>
      <c r="BHI18" s="50"/>
      <c r="BHY18" s="50"/>
      <c r="BIO18" s="50"/>
      <c r="BJE18" s="50"/>
      <c r="BJU18" s="50"/>
      <c r="BKK18" s="50"/>
      <c r="BLA18" s="50"/>
      <c r="BLQ18" s="50"/>
      <c r="BMG18" s="50"/>
      <c r="BMW18" s="50"/>
      <c r="BNM18" s="50"/>
      <c r="BOC18" s="50"/>
      <c r="BOS18" s="50"/>
      <c r="BPI18" s="50"/>
      <c r="BPY18" s="50"/>
      <c r="BQO18" s="50"/>
      <c r="BRE18" s="50"/>
      <c r="BRU18" s="50"/>
      <c r="BSK18" s="50"/>
      <c r="BTA18" s="50"/>
      <c r="BTQ18" s="50"/>
      <c r="BUG18" s="50"/>
      <c r="BUW18" s="50"/>
      <c r="BVM18" s="50"/>
      <c r="BWC18" s="50"/>
      <c r="BWS18" s="50"/>
      <c r="BXI18" s="50"/>
      <c r="BXY18" s="50"/>
      <c r="BYO18" s="50"/>
      <c r="BZE18" s="50"/>
      <c r="BZU18" s="50"/>
      <c r="CAK18" s="50"/>
      <c r="CBA18" s="50"/>
      <c r="CBQ18" s="50"/>
      <c r="CCG18" s="50"/>
      <c r="CCW18" s="50"/>
      <c r="CDM18" s="50"/>
      <c r="CEC18" s="50"/>
      <c r="CES18" s="50"/>
      <c r="CFI18" s="50"/>
      <c r="CFY18" s="50"/>
      <c r="CGO18" s="50"/>
      <c r="CHE18" s="50"/>
      <c r="CHU18" s="50"/>
      <c r="CIK18" s="50"/>
      <c r="CJA18" s="50"/>
      <c r="CJQ18" s="50"/>
      <c r="CKG18" s="50"/>
      <c r="CKW18" s="50"/>
      <c r="CLM18" s="50"/>
      <c r="CMC18" s="50"/>
      <c r="CMS18" s="50"/>
      <c r="CNI18" s="50"/>
      <c r="CNY18" s="50"/>
      <c r="COO18" s="50"/>
      <c r="CPE18" s="50"/>
      <c r="CPU18" s="50"/>
      <c r="CQK18" s="50"/>
      <c r="CRA18" s="50"/>
      <c r="CRQ18" s="50"/>
      <c r="CSG18" s="50"/>
      <c r="CSW18" s="50"/>
      <c r="CTM18" s="50"/>
      <c r="CUC18" s="50"/>
      <c r="CUS18" s="50"/>
      <c r="CVI18" s="50"/>
      <c r="CVY18" s="50"/>
      <c r="CWO18" s="50"/>
      <c r="CXE18" s="50"/>
      <c r="CXU18" s="50"/>
      <c r="CYK18" s="50"/>
      <c r="CZA18" s="50"/>
      <c r="CZQ18" s="50"/>
      <c r="DAG18" s="50"/>
      <c r="DAW18" s="50"/>
      <c r="DBM18" s="50"/>
      <c r="DCC18" s="50"/>
      <c r="DCS18" s="50"/>
      <c r="DDI18" s="50"/>
      <c r="DDY18" s="50"/>
      <c r="DEO18" s="50"/>
      <c r="DFE18" s="50"/>
      <c r="DFU18" s="50"/>
      <c r="DGK18" s="50"/>
      <c r="DHA18" s="50"/>
      <c r="DHQ18" s="50"/>
      <c r="DIG18" s="50"/>
      <c r="DIW18" s="50"/>
      <c r="DJM18" s="50"/>
      <c r="DKC18" s="50"/>
      <c r="DKS18" s="50"/>
      <c r="DLI18" s="50"/>
      <c r="DLY18" s="50"/>
      <c r="DMO18" s="50"/>
      <c r="DNE18" s="50"/>
      <c r="DNU18" s="50"/>
      <c r="DOK18" s="50"/>
      <c r="DPA18" s="50"/>
      <c r="DPQ18" s="50"/>
      <c r="DQG18" s="50"/>
      <c r="DQW18" s="50"/>
      <c r="DRM18" s="50"/>
      <c r="DSC18" s="50"/>
      <c r="DSS18" s="50"/>
      <c r="DTI18" s="50"/>
      <c r="DTY18" s="50"/>
      <c r="DUO18" s="50"/>
      <c r="DVE18" s="50"/>
      <c r="DVU18" s="50"/>
      <c r="DWK18" s="50"/>
      <c r="DXA18" s="50"/>
      <c r="DXQ18" s="50"/>
      <c r="DYG18" s="50"/>
      <c r="DYW18" s="50"/>
      <c r="DZM18" s="50"/>
      <c r="EAC18" s="50"/>
      <c r="EAS18" s="50"/>
      <c r="EBI18" s="50"/>
      <c r="EBY18" s="50"/>
      <c r="ECO18" s="50"/>
      <c r="EDE18" s="50"/>
      <c r="EDU18" s="50"/>
      <c r="EEK18" s="50"/>
      <c r="EFA18" s="50"/>
      <c r="EFQ18" s="50"/>
      <c r="EGG18" s="50"/>
      <c r="EGW18" s="50"/>
      <c r="EHM18" s="50"/>
      <c r="EIC18" s="50"/>
      <c r="EIS18" s="50"/>
      <c r="EJI18" s="50"/>
      <c r="EJY18" s="50"/>
      <c r="EKO18" s="50"/>
      <c r="ELE18" s="50"/>
      <c r="ELU18" s="50"/>
      <c r="EMK18" s="50"/>
      <c r="ENA18" s="50"/>
      <c r="ENQ18" s="50"/>
      <c r="EOG18" s="50"/>
      <c r="EOW18" s="50"/>
      <c r="EPM18" s="50"/>
      <c r="EQC18" s="50"/>
      <c r="EQS18" s="50"/>
      <c r="ERI18" s="50"/>
      <c r="ERY18" s="50"/>
      <c r="ESO18" s="50"/>
      <c r="ETE18" s="50"/>
      <c r="ETU18" s="50"/>
      <c r="EUK18" s="50"/>
      <c r="EVA18" s="50"/>
      <c r="EVQ18" s="50"/>
      <c r="EWG18" s="50"/>
      <c r="EWW18" s="50"/>
      <c r="EXM18" s="50"/>
      <c r="EYC18" s="50"/>
      <c r="EYS18" s="50"/>
      <c r="EZI18" s="50"/>
      <c r="EZY18" s="50"/>
      <c r="FAO18" s="50"/>
      <c r="FBE18" s="50"/>
      <c r="FBU18" s="50"/>
      <c r="FCK18" s="50"/>
      <c r="FDA18" s="50"/>
      <c r="FDQ18" s="50"/>
      <c r="FEG18" s="50"/>
      <c r="FEW18" s="50"/>
      <c r="FFM18" s="50"/>
      <c r="FGC18" s="50"/>
      <c r="FGS18" s="50"/>
      <c r="FHI18" s="50"/>
      <c r="FHY18" s="50"/>
      <c r="FIO18" s="50"/>
      <c r="FJE18" s="50"/>
      <c r="FJU18" s="50"/>
      <c r="FKK18" s="50"/>
      <c r="FLA18" s="50"/>
      <c r="FLQ18" s="50"/>
      <c r="FMG18" s="50"/>
      <c r="FMW18" s="50"/>
      <c r="FNM18" s="50"/>
      <c r="FOC18" s="50"/>
      <c r="FOS18" s="50"/>
      <c r="FPI18" s="50"/>
      <c r="FPY18" s="50"/>
      <c r="FQO18" s="50"/>
      <c r="FRE18" s="50"/>
      <c r="FRU18" s="50"/>
      <c r="FSK18" s="50"/>
      <c r="FTA18" s="50"/>
      <c r="FTQ18" s="50"/>
      <c r="FUG18" s="50"/>
      <c r="FUW18" s="50"/>
      <c r="FVM18" s="50"/>
      <c r="FWC18" s="50"/>
      <c r="FWS18" s="50"/>
      <c r="FXI18" s="50"/>
      <c r="FXY18" s="50"/>
      <c r="FYO18" s="50"/>
      <c r="FZE18" s="50"/>
      <c r="FZU18" s="50"/>
      <c r="GAK18" s="50"/>
      <c r="GBA18" s="50"/>
      <c r="GBQ18" s="50"/>
      <c r="GCG18" s="50"/>
      <c r="GCW18" s="50"/>
      <c r="GDM18" s="50"/>
      <c r="GEC18" s="50"/>
      <c r="GES18" s="50"/>
      <c r="GFI18" s="50"/>
      <c r="GFY18" s="50"/>
      <c r="GGO18" s="50"/>
      <c r="GHE18" s="50"/>
      <c r="GHU18" s="50"/>
      <c r="GIK18" s="50"/>
      <c r="GJA18" s="50"/>
      <c r="GJQ18" s="50"/>
      <c r="GKG18" s="50"/>
      <c r="GKW18" s="50"/>
      <c r="GLM18" s="50"/>
      <c r="GMC18" s="50"/>
      <c r="GMS18" s="50"/>
      <c r="GNI18" s="50"/>
      <c r="GNY18" s="50"/>
      <c r="GOO18" s="50"/>
      <c r="GPE18" s="50"/>
      <c r="GPU18" s="50"/>
      <c r="GQK18" s="50"/>
      <c r="GRA18" s="50"/>
      <c r="GRQ18" s="50"/>
      <c r="GSG18" s="50"/>
      <c r="GSW18" s="50"/>
      <c r="GTM18" s="50"/>
      <c r="GUC18" s="50"/>
      <c r="GUS18" s="50"/>
      <c r="GVI18" s="50"/>
      <c r="GVY18" s="50"/>
      <c r="GWO18" s="50"/>
      <c r="GXE18" s="50"/>
      <c r="GXU18" s="50"/>
      <c r="GYK18" s="50"/>
      <c r="GZA18" s="50"/>
      <c r="GZQ18" s="50"/>
      <c r="HAG18" s="50"/>
      <c r="HAW18" s="50"/>
      <c r="HBM18" s="50"/>
      <c r="HCC18" s="50"/>
      <c r="HCS18" s="50"/>
      <c r="HDI18" s="50"/>
      <c r="HDY18" s="50"/>
      <c r="HEO18" s="50"/>
      <c r="HFE18" s="50"/>
      <c r="HFU18" s="50"/>
      <c r="HGK18" s="50"/>
      <c r="HHA18" s="50"/>
      <c r="HHQ18" s="50"/>
      <c r="HIG18" s="50"/>
      <c r="HIW18" s="50"/>
      <c r="HJM18" s="50"/>
      <c r="HKC18" s="50"/>
      <c r="HKS18" s="50"/>
      <c r="HLI18" s="50"/>
      <c r="HLY18" s="50"/>
      <c r="HMO18" s="50"/>
      <c r="HNE18" s="50"/>
      <c r="HNU18" s="50"/>
      <c r="HOK18" s="50"/>
      <c r="HPA18" s="50"/>
      <c r="HPQ18" s="50"/>
      <c r="HQG18" s="50"/>
      <c r="HQW18" s="50"/>
      <c r="HRM18" s="50"/>
      <c r="HSC18" s="50"/>
      <c r="HSS18" s="50"/>
      <c r="HTI18" s="50"/>
      <c r="HTY18" s="50"/>
      <c r="HUO18" s="50"/>
      <c r="HVE18" s="50"/>
      <c r="HVU18" s="50"/>
      <c r="HWK18" s="50"/>
      <c r="HXA18" s="50"/>
      <c r="HXQ18" s="50"/>
      <c r="HYG18" s="50"/>
      <c r="HYW18" s="50"/>
      <c r="HZM18" s="50"/>
      <c r="IAC18" s="50"/>
      <c r="IAS18" s="50"/>
      <c r="IBI18" s="50"/>
      <c r="IBY18" s="50"/>
      <c r="ICO18" s="50"/>
      <c r="IDE18" s="50"/>
      <c r="IDU18" s="50"/>
      <c r="IEK18" s="50"/>
      <c r="IFA18" s="50"/>
      <c r="IFQ18" s="50"/>
      <c r="IGG18" s="50"/>
      <c r="IGW18" s="50"/>
      <c r="IHM18" s="50"/>
      <c r="IIC18" s="50"/>
      <c r="IIS18" s="50"/>
      <c r="IJI18" s="50"/>
      <c r="IJY18" s="50"/>
      <c r="IKO18" s="50"/>
      <c r="ILE18" s="50"/>
      <c r="ILU18" s="50"/>
      <c r="IMK18" s="50"/>
      <c r="INA18" s="50"/>
      <c r="INQ18" s="50"/>
      <c r="IOG18" s="50"/>
      <c r="IOW18" s="50"/>
      <c r="IPM18" s="50"/>
      <c r="IQC18" s="50"/>
      <c r="IQS18" s="50"/>
      <c r="IRI18" s="50"/>
      <c r="IRY18" s="50"/>
      <c r="ISO18" s="50"/>
      <c r="ITE18" s="50"/>
      <c r="ITU18" s="50"/>
      <c r="IUK18" s="50"/>
      <c r="IVA18" s="50"/>
      <c r="IVQ18" s="50"/>
      <c r="IWG18" s="50"/>
      <c r="IWW18" s="50"/>
      <c r="IXM18" s="50"/>
      <c r="IYC18" s="50"/>
      <c r="IYS18" s="50"/>
      <c r="IZI18" s="50"/>
      <c r="IZY18" s="50"/>
      <c r="JAO18" s="50"/>
      <c r="JBE18" s="50"/>
      <c r="JBU18" s="50"/>
      <c r="JCK18" s="50"/>
      <c r="JDA18" s="50"/>
      <c r="JDQ18" s="50"/>
      <c r="JEG18" s="50"/>
      <c r="JEW18" s="50"/>
      <c r="JFM18" s="50"/>
      <c r="JGC18" s="50"/>
      <c r="JGS18" s="50"/>
      <c r="JHI18" s="50"/>
      <c r="JHY18" s="50"/>
      <c r="JIO18" s="50"/>
      <c r="JJE18" s="50"/>
      <c r="JJU18" s="50"/>
      <c r="JKK18" s="50"/>
      <c r="JLA18" s="50"/>
      <c r="JLQ18" s="50"/>
      <c r="JMG18" s="50"/>
      <c r="JMW18" s="50"/>
      <c r="JNM18" s="50"/>
      <c r="JOC18" s="50"/>
      <c r="JOS18" s="50"/>
      <c r="JPI18" s="50"/>
      <c r="JPY18" s="50"/>
      <c r="JQO18" s="50"/>
      <c r="JRE18" s="50"/>
      <c r="JRU18" s="50"/>
      <c r="JSK18" s="50"/>
      <c r="JTA18" s="50"/>
      <c r="JTQ18" s="50"/>
      <c r="JUG18" s="50"/>
      <c r="JUW18" s="50"/>
      <c r="JVM18" s="50"/>
      <c r="JWC18" s="50"/>
      <c r="JWS18" s="50"/>
      <c r="JXI18" s="50"/>
      <c r="JXY18" s="50"/>
      <c r="JYO18" s="50"/>
      <c r="JZE18" s="50"/>
      <c r="JZU18" s="50"/>
      <c r="KAK18" s="50"/>
      <c r="KBA18" s="50"/>
      <c r="KBQ18" s="50"/>
      <c r="KCG18" s="50"/>
      <c r="KCW18" s="50"/>
      <c r="KDM18" s="50"/>
      <c r="KEC18" s="50"/>
      <c r="KES18" s="50"/>
      <c r="KFI18" s="50"/>
      <c r="KFY18" s="50"/>
      <c r="KGO18" s="50"/>
      <c r="KHE18" s="50"/>
      <c r="KHU18" s="50"/>
      <c r="KIK18" s="50"/>
      <c r="KJA18" s="50"/>
      <c r="KJQ18" s="50"/>
      <c r="KKG18" s="50"/>
      <c r="KKW18" s="50"/>
      <c r="KLM18" s="50"/>
      <c r="KMC18" s="50"/>
      <c r="KMS18" s="50"/>
      <c r="KNI18" s="50"/>
      <c r="KNY18" s="50"/>
      <c r="KOO18" s="50"/>
      <c r="KPE18" s="50"/>
      <c r="KPU18" s="50"/>
      <c r="KQK18" s="50"/>
      <c r="KRA18" s="50"/>
      <c r="KRQ18" s="50"/>
      <c r="KSG18" s="50"/>
      <c r="KSW18" s="50"/>
      <c r="KTM18" s="50"/>
      <c r="KUC18" s="50"/>
      <c r="KUS18" s="50"/>
      <c r="KVI18" s="50"/>
      <c r="KVY18" s="50"/>
      <c r="KWO18" s="50"/>
      <c r="KXE18" s="50"/>
      <c r="KXU18" s="50"/>
      <c r="KYK18" s="50"/>
      <c r="KZA18" s="50"/>
      <c r="KZQ18" s="50"/>
      <c r="LAG18" s="50"/>
      <c r="LAW18" s="50"/>
      <c r="LBM18" s="50"/>
      <c r="LCC18" s="50"/>
      <c r="LCS18" s="50"/>
      <c r="LDI18" s="50"/>
      <c r="LDY18" s="50"/>
      <c r="LEO18" s="50"/>
      <c r="LFE18" s="50"/>
      <c r="LFU18" s="50"/>
      <c r="LGK18" s="50"/>
      <c r="LHA18" s="50"/>
      <c r="LHQ18" s="50"/>
      <c r="LIG18" s="50"/>
      <c r="LIW18" s="50"/>
      <c r="LJM18" s="50"/>
      <c r="LKC18" s="50"/>
      <c r="LKS18" s="50"/>
      <c r="LLI18" s="50"/>
      <c r="LLY18" s="50"/>
      <c r="LMO18" s="50"/>
      <c r="LNE18" s="50"/>
      <c r="LNU18" s="50"/>
      <c r="LOK18" s="50"/>
      <c r="LPA18" s="50"/>
      <c r="LPQ18" s="50"/>
      <c r="LQG18" s="50"/>
      <c r="LQW18" s="50"/>
      <c r="LRM18" s="50"/>
      <c r="LSC18" s="50"/>
      <c r="LSS18" s="50"/>
      <c r="LTI18" s="50"/>
      <c r="LTY18" s="50"/>
      <c r="LUO18" s="50"/>
      <c r="LVE18" s="50"/>
      <c r="LVU18" s="50"/>
      <c r="LWK18" s="50"/>
      <c r="LXA18" s="50"/>
      <c r="LXQ18" s="50"/>
      <c r="LYG18" s="50"/>
      <c r="LYW18" s="50"/>
      <c r="LZM18" s="50"/>
      <c r="MAC18" s="50"/>
      <c r="MAS18" s="50"/>
      <c r="MBI18" s="50"/>
      <c r="MBY18" s="50"/>
      <c r="MCO18" s="50"/>
      <c r="MDE18" s="50"/>
      <c r="MDU18" s="50"/>
      <c r="MEK18" s="50"/>
      <c r="MFA18" s="50"/>
      <c r="MFQ18" s="50"/>
      <c r="MGG18" s="50"/>
      <c r="MGW18" s="50"/>
      <c r="MHM18" s="50"/>
      <c r="MIC18" s="50"/>
      <c r="MIS18" s="50"/>
      <c r="MJI18" s="50"/>
      <c r="MJY18" s="50"/>
      <c r="MKO18" s="50"/>
      <c r="MLE18" s="50"/>
      <c r="MLU18" s="50"/>
      <c r="MMK18" s="50"/>
      <c r="MNA18" s="50"/>
      <c r="MNQ18" s="50"/>
      <c r="MOG18" s="50"/>
      <c r="MOW18" s="50"/>
      <c r="MPM18" s="50"/>
      <c r="MQC18" s="50"/>
      <c r="MQS18" s="50"/>
      <c r="MRI18" s="50"/>
      <c r="MRY18" s="50"/>
      <c r="MSO18" s="50"/>
      <c r="MTE18" s="50"/>
      <c r="MTU18" s="50"/>
      <c r="MUK18" s="50"/>
      <c r="MVA18" s="50"/>
      <c r="MVQ18" s="50"/>
      <c r="MWG18" s="50"/>
      <c r="MWW18" s="50"/>
      <c r="MXM18" s="50"/>
      <c r="MYC18" s="50"/>
      <c r="MYS18" s="50"/>
      <c r="MZI18" s="50"/>
      <c r="MZY18" s="50"/>
      <c r="NAO18" s="50"/>
      <c r="NBE18" s="50"/>
      <c r="NBU18" s="50"/>
      <c r="NCK18" s="50"/>
      <c r="NDA18" s="50"/>
      <c r="NDQ18" s="50"/>
      <c r="NEG18" s="50"/>
      <c r="NEW18" s="50"/>
      <c r="NFM18" s="50"/>
      <c r="NGC18" s="50"/>
      <c r="NGS18" s="50"/>
      <c r="NHI18" s="50"/>
      <c r="NHY18" s="50"/>
      <c r="NIO18" s="50"/>
      <c r="NJE18" s="50"/>
      <c r="NJU18" s="50"/>
      <c r="NKK18" s="50"/>
      <c r="NLA18" s="50"/>
      <c r="NLQ18" s="50"/>
      <c r="NMG18" s="50"/>
      <c r="NMW18" s="50"/>
      <c r="NNM18" s="50"/>
      <c r="NOC18" s="50"/>
      <c r="NOS18" s="50"/>
      <c r="NPI18" s="50"/>
      <c r="NPY18" s="50"/>
      <c r="NQO18" s="50"/>
      <c r="NRE18" s="50"/>
      <c r="NRU18" s="50"/>
      <c r="NSK18" s="50"/>
      <c r="NTA18" s="50"/>
      <c r="NTQ18" s="50"/>
      <c r="NUG18" s="50"/>
      <c r="NUW18" s="50"/>
      <c r="NVM18" s="50"/>
      <c r="NWC18" s="50"/>
      <c r="NWS18" s="50"/>
      <c r="NXI18" s="50"/>
      <c r="NXY18" s="50"/>
      <c r="NYO18" s="50"/>
      <c r="NZE18" s="50"/>
      <c r="NZU18" s="50"/>
      <c r="OAK18" s="50"/>
      <c r="OBA18" s="50"/>
      <c r="OBQ18" s="50"/>
      <c r="OCG18" s="50"/>
      <c r="OCW18" s="50"/>
      <c r="ODM18" s="50"/>
      <c r="OEC18" s="50"/>
      <c r="OES18" s="50"/>
      <c r="OFI18" s="50"/>
      <c r="OFY18" s="50"/>
      <c r="OGO18" s="50"/>
      <c r="OHE18" s="50"/>
      <c r="OHU18" s="50"/>
      <c r="OIK18" s="50"/>
      <c r="OJA18" s="50"/>
      <c r="OJQ18" s="50"/>
      <c r="OKG18" s="50"/>
      <c r="OKW18" s="50"/>
      <c r="OLM18" s="50"/>
      <c r="OMC18" s="50"/>
      <c r="OMS18" s="50"/>
      <c r="ONI18" s="50"/>
      <c r="ONY18" s="50"/>
      <c r="OOO18" s="50"/>
      <c r="OPE18" s="50"/>
      <c r="OPU18" s="50"/>
      <c r="OQK18" s="50"/>
      <c r="ORA18" s="50"/>
      <c r="ORQ18" s="50"/>
      <c r="OSG18" s="50"/>
      <c r="OSW18" s="50"/>
      <c r="OTM18" s="50"/>
      <c r="OUC18" s="50"/>
      <c r="OUS18" s="50"/>
      <c r="OVI18" s="50"/>
      <c r="OVY18" s="50"/>
      <c r="OWO18" s="50"/>
      <c r="OXE18" s="50"/>
      <c r="OXU18" s="50"/>
      <c r="OYK18" s="50"/>
      <c r="OZA18" s="50"/>
      <c r="OZQ18" s="50"/>
      <c r="PAG18" s="50"/>
      <c r="PAW18" s="50"/>
      <c r="PBM18" s="50"/>
      <c r="PCC18" s="50"/>
      <c r="PCS18" s="50"/>
      <c r="PDI18" s="50"/>
      <c r="PDY18" s="50"/>
      <c r="PEO18" s="50"/>
      <c r="PFE18" s="50"/>
      <c r="PFU18" s="50"/>
      <c r="PGK18" s="50"/>
      <c r="PHA18" s="50"/>
      <c r="PHQ18" s="50"/>
      <c r="PIG18" s="50"/>
      <c r="PIW18" s="50"/>
      <c r="PJM18" s="50"/>
      <c r="PKC18" s="50"/>
      <c r="PKS18" s="50"/>
      <c r="PLI18" s="50"/>
      <c r="PLY18" s="50"/>
      <c r="PMO18" s="50"/>
      <c r="PNE18" s="50"/>
      <c r="PNU18" s="50"/>
      <c r="POK18" s="50"/>
      <c r="PPA18" s="50"/>
      <c r="PPQ18" s="50"/>
      <c r="PQG18" s="50"/>
      <c r="PQW18" s="50"/>
      <c r="PRM18" s="50"/>
      <c r="PSC18" s="50"/>
      <c r="PSS18" s="50"/>
      <c r="PTI18" s="50"/>
      <c r="PTY18" s="50"/>
      <c r="PUO18" s="50"/>
      <c r="PVE18" s="50"/>
      <c r="PVU18" s="50"/>
      <c r="PWK18" s="50"/>
      <c r="PXA18" s="50"/>
      <c r="PXQ18" s="50"/>
      <c r="PYG18" s="50"/>
      <c r="PYW18" s="50"/>
      <c r="PZM18" s="50"/>
      <c r="QAC18" s="50"/>
      <c r="QAS18" s="50"/>
      <c r="QBI18" s="50"/>
      <c r="QBY18" s="50"/>
      <c r="QCO18" s="50"/>
      <c r="QDE18" s="50"/>
      <c r="QDU18" s="50"/>
      <c r="QEK18" s="50"/>
      <c r="QFA18" s="50"/>
      <c r="QFQ18" s="50"/>
      <c r="QGG18" s="50"/>
      <c r="QGW18" s="50"/>
      <c r="QHM18" s="50"/>
      <c r="QIC18" s="50"/>
      <c r="QIS18" s="50"/>
      <c r="QJI18" s="50"/>
      <c r="QJY18" s="50"/>
      <c r="QKO18" s="50"/>
      <c r="QLE18" s="50"/>
      <c r="QLU18" s="50"/>
      <c r="QMK18" s="50"/>
      <c r="QNA18" s="50"/>
      <c r="QNQ18" s="50"/>
      <c r="QOG18" s="50"/>
      <c r="QOW18" s="50"/>
      <c r="QPM18" s="50"/>
      <c r="QQC18" s="50"/>
      <c r="QQS18" s="50"/>
      <c r="QRI18" s="50"/>
      <c r="QRY18" s="50"/>
      <c r="QSO18" s="50"/>
      <c r="QTE18" s="50"/>
      <c r="QTU18" s="50"/>
      <c r="QUK18" s="50"/>
      <c r="QVA18" s="50"/>
      <c r="QVQ18" s="50"/>
      <c r="QWG18" s="50"/>
      <c r="QWW18" s="50"/>
      <c r="QXM18" s="50"/>
      <c r="QYC18" s="50"/>
      <c r="QYS18" s="50"/>
      <c r="QZI18" s="50"/>
      <c r="QZY18" s="50"/>
      <c r="RAO18" s="50"/>
      <c r="RBE18" s="50"/>
      <c r="RBU18" s="50"/>
      <c r="RCK18" s="50"/>
      <c r="RDA18" s="50"/>
      <c r="RDQ18" s="50"/>
      <c r="REG18" s="50"/>
      <c r="REW18" s="50"/>
      <c r="RFM18" s="50"/>
      <c r="RGC18" s="50"/>
      <c r="RGS18" s="50"/>
      <c r="RHI18" s="50"/>
      <c r="RHY18" s="50"/>
      <c r="RIO18" s="50"/>
      <c r="RJE18" s="50"/>
      <c r="RJU18" s="50"/>
      <c r="RKK18" s="50"/>
      <c r="RLA18" s="50"/>
      <c r="RLQ18" s="50"/>
      <c r="RMG18" s="50"/>
      <c r="RMW18" s="50"/>
      <c r="RNM18" s="50"/>
      <c r="ROC18" s="50"/>
      <c r="ROS18" s="50"/>
      <c r="RPI18" s="50"/>
      <c r="RPY18" s="50"/>
      <c r="RQO18" s="50"/>
      <c r="RRE18" s="50"/>
      <c r="RRU18" s="50"/>
      <c r="RSK18" s="50"/>
      <c r="RTA18" s="50"/>
      <c r="RTQ18" s="50"/>
      <c r="RUG18" s="50"/>
      <c r="RUW18" s="50"/>
      <c r="RVM18" s="50"/>
      <c r="RWC18" s="50"/>
      <c r="RWS18" s="50"/>
      <c r="RXI18" s="50"/>
      <c r="RXY18" s="50"/>
      <c r="RYO18" s="50"/>
      <c r="RZE18" s="50"/>
      <c r="RZU18" s="50"/>
      <c r="SAK18" s="50"/>
      <c r="SBA18" s="50"/>
      <c r="SBQ18" s="50"/>
      <c r="SCG18" s="50"/>
      <c r="SCW18" s="50"/>
      <c r="SDM18" s="50"/>
      <c r="SEC18" s="50"/>
      <c r="SES18" s="50"/>
      <c r="SFI18" s="50"/>
      <c r="SFY18" s="50"/>
      <c r="SGO18" s="50"/>
      <c r="SHE18" s="50"/>
      <c r="SHU18" s="50"/>
      <c r="SIK18" s="50"/>
      <c r="SJA18" s="50"/>
      <c r="SJQ18" s="50"/>
      <c r="SKG18" s="50"/>
      <c r="SKW18" s="50"/>
      <c r="SLM18" s="50"/>
      <c r="SMC18" s="50"/>
      <c r="SMS18" s="50"/>
      <c r="SNI18" s="50"/>
      <c r="SNY18" s="50"/>
      <c r="SOO18" s="50"/>
      <c r="SPE18" s="50"/>
      <c r="SPU18" s="50"/>
      <c r="SQK18" s="50"/>
      <c r="SRA18" s="50"/>
      <c r="SRQ18" s="50"/>
      <c r="SSG18" s="50"/>
      <c r="SSW18" s="50"/>
      <c r="STM18" s="50"/>
      <c r="SUC18" s="50"/>
      <c r="SUS18" s="50"/>
      <c r="SVI18" s="50"/>
      <c r="SVY18" s="50"/>
      <c r="SWO18" s="50"/>
      <c r="SXE18" s="50"/>
      <c r="SXU18" s="50"/>
      <c r="SYK18" s="50"/>
      <c r="SZA18" s="50"/>
      <c r="SZQ18" s="50"/>
      <c r="TAG18" s="50"/>
      <c r="TAW18" s="50"/>
      <c r="TBM18" s="50"/>
      <c r="TCC18" s="50"/>
      <c r="TCS18" s="50"/>
      <c r="TDI18" s="50"/>
      <c r="TDY18" s="50"/>
      <c r="TEO18" s="50"/>
      <c r="TFE18" s="50"/>
      <c r="TFU18" s="50"/>
      <c r="TGK18" s="50"/>
      <c r="THA18" s="50"/>
      <c r="THQ18" s="50"/>
      <c r="TIG18" s="50"/>
      <c r="TIW18" s="50"/>
      <c r="TJM18" s="50"/>
      <c r="TKC18" s="50"/>
      <c r="TKS18" s="50"/>
      <c r="TLI18" s="50"/>
      <c r="TLY18" s="50"/>
      <c r="TMO18" s="50"/>
      <c r="TNE18" s="50"/>
      <c r="TNU18" s="50"/>
      <c r="TOK18" s="50"/>
      <c r="TPA18" s="50"/>
      <c r="TPQ18" s="50"/>
      <c r="TQG18" s="50"/>
      <c r="TQW18" s="50"/>
      <c r="TRM18" s="50"/>
      <c r="TSC18" s="50"/>
      <c r="TSS18" s="50"/>
      <c r="TTI18" s="50"/>
      <c r="TTY18" s="50"/>
      <c r="TUO18" s="50"/>
      <c r="TVE18" s="50"/>
      <c r="TVU18" s="50"/>
      <c r="TWK18" s="50"/>
      <c r="TXA18" s="50"/>
      <c r="TXQ18" s="50"/>
      <c r="TYG18" s="50"/>
      <c r="TYW18" s="50"/>
      <c r="TZM18" s="50"/>
      <c r="UAC18" s="50"/>
      <c r="UAS18" s="50"/>
      <c r="UBI18" s="50"/>
      <c r="UBY18" s="50"/>
      <c r="UCO18" s="50"/>
      <c r="UDE18" s="50"/>
      <c r="UDU18" s="50"/>
      <c r="UEK18" s="50"/>
      <c r="UFA18" s="50"/>
      <c r="UFQ18" s="50"/>
      <c r="UGG18" s="50"/>
      <c r="UGW18" s="50"/>
      <c r="UHM18" s="50"/>
      <c r="UIC18" s="50"/>
      <c r="UIS18" s="50"/>
      <c r="UJI18" s="50"/>
      <c r="UJY18" s="50"/>
      <c r="UKO18" s="50"/>
      <c r="ULE18" s="50"/>
      <c r="ULU18" s="50"/>
      <c r="UMK18" s="50"/>
      <c r="UNA18" s="50"/>
      <c r="UNQ18" s="50"/>
      <c r="UOG18" s="50"/>
      <c r="UOW18" s="50"/>
      <c r="UPM18" s="50"/>
      <c r="UQC18" s="50"/>
      <c r="UQS18" s="50"/>
      <c r="URI18" s="50"/>
      <c r="URY18" s="50"/>
      <c r="USO18" s="50"/>
      <c r="UTE18" s="50"/>
      <c r="UTU18" s="50"/>
      <c r="UUK18" s="50"/>
      <c r="UVA18" s="50"/>
      <c r="UVQ18" s="50"/>
      <c r="UWG18" s="50"/>
      <c r="UWW18" s="50"/>
      <c r="UXM18" s="50"/>
      <c r="UYC18" s="50"/>
      <c r="UYS18" s="50"/>
      <c r="UZI18" s="50"/>
      <c r="UZY18" s="50"/>
      <c r="VAO18" s="50"/>
      <c r="VBE18" s="50"/>
      <c r="VBU18" s="50"/>
      <c r="VCK18" s="50"/>
      <c r="VDA18" s="50"/>
      <c r="VDQ18" s="50"/>
      <c r="VEG18" s="50"/>
      <c r="VEW18" s="50"/>
      <c r="VFM18" s="50"/>
      <c r="VGC18" s="50"/>
      <c r="VGS18" s="50"/>
      <c r="VHI18" s="50"/>
      <c r="VHY18" s="50"/>
      <c r="VIO18" s="50"/>
      <c r="VJE18" s="50"/>
      <c r="VJU18" s="50"/>
      <c r="VKK18" s="50"/>
      <c r="VLA18" s="50"/>
      <c r="VLQ18" s="50"/>
      <c r="VMG18" s="50"/>
      <c r="VMW18" s="50"/>
      <c r="VNM18" s="50"/>
      <c r="VOC18" s="50"/>
      <c r="VOS18" s="50"/>
      <c r="VPI18" s="50"/>
      <c r="VPY18" s="50"/>
      <c r="VQO18" s="50"/>
      <c r="VRE18" s="50"/>
      <c r="VRU18" s="50"/>
      <c r="VSK18" s="50"/>
      <c r="VTA18" s="50"/>
      <c r="VTQ18" s="50"/>
      <c r="VUG18" s="50"/>
      <c r="VUW18" s="50"/>
      <c r="VVM18" s="50"/>
      <c r="VWC18" s="50"/>
      <c r="VWS18" s="50"/>
      <c r="VXI18" s="50"/>
      <c r="VXY18" s="50"/>
      <c r="VYO18" s="50"/>
      <c r="VZE18" s="50"/>
      <c r="VZU18" s="50"/>
      <c r="WAK18" s="50"/>
      <c r="WBA18" s="50"/>
      <c r="WBQ18" s="50"/>
      <c r="WCG18" s="50"/>
      <c r="WCW18" s="50"/>
      <c r="WDM18" s="50"/>
      <c r="WEC18" s="50"/>
      <c r="WES18" s="50"/>
      <c r="WFI18" s="50"/>
      <c r="WFY18" s="50"/>
      <c r="WGO18" s="50"/>
      <c r="WHE18" s="50"/>
      <c r="WHU18" s="50"/>
      <c r="WIK18" s="50"/>
      <c r="WJA18" s="50"/>
      <c r="WJQ18" s="50"/>
      <c r="WKG18" s="50"/>
      <c r="WKW18" s="50"/>
      <c r="WLM18" s="50"/>
      <c r="WMC18" s="50"/>
      <c r="WMS18" s="50"/>
      <c r="WNI18" s="50"/>
      <c r="WNY18" s="50"/>
      <c r="WOO18" s="50"/>
      <c r="WPE18" s="50"/>
      <c r="WPU18" s="50"/>
      <c r="WQK18" s="50"/>
      <c r="WRA18" s="50"/>
      <c r="WRQ18" s="50"/>
      <c r="WSG18" s="50"/>
      <c r="WSW18" s="50"/>
      <c r="WTM18" s="50"/>
      <c r="WUC18" s="50"/>
      <c r="WUS18" s="50"/>
      <c r="WVI18" s="50"/>
      <c r="WVY18" s="50"/>
      <c r="WWO18" s="50"/>
      <c r="WXE18" s="50"/>
      <c r="WXU18" s="50"/>
      <c r="WYK18" s="50"/>
      <c r="WZA18" s="50"/>
      <c r="WZQ18" s="50"/>
      <c r="XAG18" s="50"/>
      <c r="XAW18" s="50"/>
      <c r="XBM18" s="50"/>
      <c r="XCC18" s="50"/>
      <c r="XCS18" s="50"/>
      <c r="XDI18" s="50"/>
      <c r="XDY18" s="50"/>
      <c r="XEO18" s="50"/>
    </row>
    <row r="19" spans="1:1010 1025:2034 2049:3058 3073:4082 4097:5106 5121:6130 6145:7154 7169:8178 8193:9202 9217:10226 10241:11250 11265:12274 12289:13298 13313:14322 14337:15346 15361:16370" s="38" customFormat="1" x14ac:dyDescent="0.25">
      <c r="A19" s="55"/>
      <c r="B19" s="52"/>
      <c r="C19" s="52"/>
      <c r="D19" s="52"/>
      <c r="G19" s="53"/>
      <c r="H19" s="53"/>
      <c r="I19" s="52"/>
      <c r="J19" s="52"/>
      <c r="K19" s="52"/>
      <c r="L19" s="52"/>
      <c r="M19" s="52"/>
      <c r="N19" s="52"/>
      <c r="O19" s="52"/>
      <c r="P19" s="52"/>
      <c r="Q19" s="54"/>
      <c r="AG19" s="50"/>
      <c r="AW19" s="50"/>
      <c r="BM19" s="50"/>
      <c r="CC19" s="50"/>
      <c r="CS19" s="50"/>
      <c r="DI19" s="50"/>
      <c r="DY19" s="50"/>
      <c r="EO19" s="50"/>
      <c r="FE19" s="50"/>
      <c r="FU19" s="50"/>
      <c r="GK19" s="50"/>
      <c r="HA19" s="50"/>
      <c r="HQ19" s="50"/>
      <c r="IG19" s="50"/>
      <c r="IW19" s="50"/>
      <c r="JM19" s="50"/>
      <c r="KC19" s="50"/>
      <c r="KS19" s="50"/>
      <c r="LI19" s="50"/>
      <c r="LY19" s="50"/>
      <c r="MO19" s="50"/>
      <c r="NE19" s="50"/>
      <c r="NU19" s="50"/>
      <c r="OK19" s="50"/>
      <c r="PA19" s="50"/>
      <c r="PQ19" s="50"/>
      <c r="QG19" s="50"/>
      <c r="QW19" s="50"/>
      <c r="RM19" s="50"/>
      <c r="SC19" s="50"/>
      <c r="SS19" s="50"/>
      <c r="TI19" s="50"/>
      <c r="TY19" s="50"/>
      <c r="UO19" s="50"/>
      <c r="VE19" s="50"/>
      <c r="VU19" s="50"/>
      <c r="WK19" s="50"/>
      <c r="XA19" s="50"/>
      <c r="XQ19" s="50"/>
      <c r="YG19" s="50"/>
      <c r="YW19" s="50"/>
      <c r="ZM19" s="50"/>
      <c r="AAC19" s="50"/>
      <c r="AAS19" s="50"/>
      <c r="ABI19" s="50"/>
      <c r="ABY19" s="50"/>
      <c r="ACO19" s="50"/>
      <c r="ADE19" s="50"/>
      <c r="ADU19" s="50"/>
      <c r="AEK19" s="50"/>
      <c r="AFA19" s="50"/>
      <c r="AFQ19" s="50"/>
      <c r="AGG19" s="50"/>
      <c r="AGW19" s="50"/>
      <c r="AHM19" s="50"/>
      <c r="AIC19" s="50"/>
      <c r="AIS19" s="50"/>
      <c r="AJI19" s="50"/>
      <c r="AJY19" s="50"/>
      <c r="AKO19" s="50"/>
      <c r="ALE19" s="50"/>
      <c r="ALU19" s="50"/>
      <c r="AMK19" s="50"/>
      <c r="ANA19" s="50"/>
      <c r="ANQ19" s="50"/>
      <c r="AOG19" s="50"/>
      <c r="AOW19" s="50"/>
      <c r="APM19" s="50"/>
      <c r="AQC19" s="50"/>
      <c r="AQS19" s="50"/>
      <c r="ARI19" s="50"/>
      <c r="ARY19" s="50"/>
      <c r="ASO19" s="50"/>
      <c r="ATE19" s="50"/>
      <c r="ATU19" s="50"/>
      <c r="AUK19" s="50"/>
      <c r="AVA19" s="50"/>
      <c r="AVQ19" s="50"/>
      <c r="AWG19" s="50"/>
      <c r="AWW19" s="50"/>
      <c r="AXM19" s="50"/>
      <c r="AYC19" s="50"/>
      <c r="AYS19" s="50"/>
      <c r="AZI19" s="50"/>
      <c r="AZY19" s="50"/>
      <c r="BAO19" s="50"/>
      <c r="BBE19" s="50"/>
      <c r="BBU19" s="50"/>
      <c r="BCK19" s="50"/>
      <c r="BDA19" s="50"/>
      <c r="BDQ19" s="50"/>
      <c r="BEG19" s="50"/>
      <c r="BEW19" s="50"/>
      <c r="BFM19" s="50"/>
      <c r="BGC19" s="50"/>
      <c r="BGS19" s="50"/>
      <c r="BHI19" s="50"/>
      <c r="BHY19" s="50"/>
      <c r="BIO19" s="50"/>
      <c r="BJE19" s="50"/>
      <c r="BJU19" s="50"/>
      <c r="BKK19" s="50"/>
      <c r="BLA19" s="50"/>
      <c r="BLQ19" s="50"/>
      <c r="BMG19" s="50"/>
      <c r="BMW19" s="50"/>
      <c r="BNM19" s="50"/>
      <c r="BOC19" s="50"/>
      <c r="BOS19" s="50"/>
      <c r="BPI19" s="50"/>
      <c r="BPY19" s="50"/>
      <c r="BQO19" s="50"/>
      <c r="BRE19" s="50"/>
      <c r="BRU19" s="50"/>
      <c r="BSK19" s="50"/>
      <c r="BTA19" s="50"/>
      <c r="BTQ19" s="50"/>
      <c r="BUG19" s="50"/>
      <c r="BUW19" s="50"/>
      <c r="BVM19" s="50"/>
      <c r="BWC19" s="50"/>
      <c r="BWS19" s="50"/>
      <c r="BXI19" s="50"/>
      <c r="BXY19" s="50"/>
      <c r="BYO19" s="50"/>
      <c r="BZE19" s="50"/>
      <c r="BZU19" s="50"/>
      <c r="CAK19" s="50"/>
      <c r="CBA19" s="50"/>
      <c r="CBQ19" s="50"/>
      <c r="CCG19" s="50"/>
      <c r="CCW19" s="50"/>
      <c r="CDM19" s="50"/>
      <c r="CEC19" s="50"/>
      <c r="CES19" s="50"/>
      <c r="CFI19" s="50"/>
      <c r="CFY19" s="50"/>
      <c r="CGO19" s="50"/>
      <c r="CHE19" s="50"/>
      <c r="CHU19" s="50"/>
      <c r="CIK19" s="50"/>
      <c r="CJA19" s="50"/>
      <c r="CJQ19" s="50"/>
      <c r="CKG19" s="50"/>
      <c r="CKW19" s="50"/>
      <c r="CLM19" s="50"/>
      <c r="CMC19" s="50"/>
      <c r="CMS19" s="50"/>
      <c r="CNI19" s="50"/>
      <c r="CNY19" s="50"/>
      <c r="COO19" s="50"/>
      <c r="CPE19" s="50"/>
      <c r="CPU19" s="50"/>
      <c r="CQK19" s="50"/>
      <c r="CRA19" s="50"/>
      <c r="CRQ19" s="50"/>
      <c r="CSG19" s="50"/>
      <c r="CSW19" s="50"/>
      <c r="CTM19" s="50"/>
      <c r="CUC19" s="50"/>
      <c r="CUS19" s="50"/>
      <c r="CVI19" s="50"/>
      <c r="CVY19" s="50"/>
      <c r="CWO19" s="50"/>
      <c r="CXE19" s="50"/>
      <c r="CXU19" s="50"/>
      <c r="CYK19" s="50"/>
      <c r="CZA19" s="50"/>
      <c r="CZQ19" s="50"/>
      <c r="DAG19" s="50"/>
      <c r="DAW19" s="50"/>
      <c r="DBM19" s="50"/>
      <c r="DCC19" s="50"/>
      <c r="DCS19" s="50"/>
      <c r="DDI19" s="50"/>
      <c r="DDY19" s="50"/>
      <c r="DEO19" s="50"/>
      <c r="DFE19" s="50"/>
      <c r="DFU19" s="50"/>
      <c r="DGK19" s="50"/>
      <c r="DHA19" s="50"/>
      <c r="DHQ19" s="50"/>
      <c r="DIG19" s="50"/>
      <c r="DIW19" s="50"/>
      <c r="DJM19" s="50"/>
      <c r="DKC19" s="50"/>
      <c r="DKS19" s="50"/>
      <c r="DLI19" s="50"/>
      <c r="DLY19" s="50"/>
      <c r="DMO19" s="50"/>
      <c r="DNE19" s="50"/>
      <c r="DNU19" s="50"/>
      <c r="DOK19" s="50"/>
      <c r="DPA19" s="50"/>
      <c r="DPQ19" s="50"/>
      <c r="DQG19" s="50"/>
      <c r="DQW19" s="50"/>
      <c r="DRM19" s="50"/>
      <c r="DSC19" s="50"/>
      <c r="DSS19" s="50"/>
      <c r="DTI19" s="50"/>
      <c r="DTY19" s="50"/>
      <c r="DUO19" s="50"/>
      <c r="DVE19" s="50"/>
      <c r="DVU19" s="50"/>
      <c r="DWK19" s="50"/>
      <c r="DXA19" s="50"/>
      <c r="DXQ19" s="50"/>
      <c r="DYG19" s="50"/>
      <c r="DYW19" s="50"/>
      <c r="DZM19" s="50"/>
      <c r="EAC19" s="50"/>
      <c r="EAS19" s="50"/>
      <c r="EBI19" s="50"/>
      <c r="EBY19" s="50"/>
      <c r="ECO19" s="50"/>
      <c r="EDE19" s="50"/>
      <c r="EDU19" s="50"/>
      <c r="EEK19" s="50"/>
      <c r="EFA19" s="50"/>
      <c r="EFQ19" s="50"/>
      <c r="EGG19" s="50"/>
      <c r="EGW19" s="50"/>
      <c r="EHM19" s="50"/>
      <c r="EIC19" s="50"/>
      <c r="EIS19" s="50"/>
      <c r="EJI19" s="50"/>
      <c r="EJY19" s="50"/>
      <c r="EKO19" s="50"/>
      <c r="ELE19" s="50"/>
      <c r="ELU19" s="50"/>
      <c r="EMK19" s="50"/>
      <c r="ENA19" s="50"/>
      <c r="ENQ19" s="50"/>
      <c r="EOG19" s="50"/>
      <c r="EOW19" s="50"/>
      <c r="EPM19" s="50"/>
      <c r="EQC19" s="50"/>
      <c r="EQS19" s="50"/>
      <c r="ERI19" s="50"/>
      <c r="ERY19" s="50"/>
      <c r="ESO19" s="50"/>
      <c r="ETE19" s="50"/>
      <c r="ETU19" s="50"/>
      <c r="EUK19" s="50"/>
      <c r="EVA19" s="50"/>
      <c r="EVQ19" s="50"/>
      <c r="EWG19" s="50"/>
      <c r="EWW19" s="50"/>
      <c r="EXM19" s="50"/>
      <c r="EYC19" s="50"/>
      <c r="EYS19" s="50"/>
      <c r="EZI19" s="50"/>
      <c r="EZY19" s="50"/>
      <c r="FAO19" s="50"/>
      <c r="FBE19" s="50"/>
      <c r="FBU19" s="50"/>
      <c r="FCK19" s="50"/>
      <c r="FDA19" s="50"/>
      <c r="FDQ19" s="50"/>
      <c r="FEG19" s="50"/>
      <c r="FEW19" s="50"/>
      <c r="FFM19" s="50"/>
      <c r="FGC19" s="50"/>
      <c r="FGS19" s="50"/>
      <c r="FHI19" s="50"/>
      <c r="FHY19" s="50"/>
      <c r="FIO19" s="50"/>
      <c r="FJE19" s="50"/>
      <c r="FJU19" s="50"/>
      <c r="FKK19" s="50"/>
      <c r="FLA19" s="50"/>
      <c r="FLQ19" s="50"/>
      <c r="FMG19" s="50"/>
      <c r="FMW19" s="50"/>
      <c r="FNM19" s="50"/>
      <c r="FOC19" s="50"/>
      <c r="FOS19" s="50"/>
      <c r="FPI19" s="50"/>
      <c r="FPY19" s="50"/>
      <c r="FQO19" s="50"/>
      <c r="FRE19" s="50"/>
      <c r="FRU19" s="50"/>
      <c r="FSK19" s="50"/>
      <c r="FTA19" s="50"/>
      <c r="FTQ19" s="50"/>
      <c r="FUG19" s="50"/>
      <c r="FUW19" s="50"/>
      <c r="FVM19" s="50"/>
      <c r="FWC19" s="50"/>
      <c r="FWS19" s="50"/>
      <c r="FXI19" s="50"/>
      <c r="FXY19" s="50"/>
      <c r="FYO19" s="50"/>
      <c r="FZE19" s="50"/>
      <c r="FZU19" s="50"/>
      <c r="GAK19" s="50"/>
      <c r="GBA19" s="50"/>
      <c r="GBQ19" s="50"/>
      <c r="GCG19" s="50"/>
      <c r="GCW19" s="50"/>
      <c r="GDM19" s="50"/>
      <c r="GEC19" s="50"/>
      <c r="GES19" s="50"/>
      <c r="GFI19" s="50"/>
      <c r="GFY19" s="50"/>
      <c r="GGO19" s="50"/>
      <c r="GHE19" s="50"/>
      <c r="GHU19" s="50"/>
      <c r="GIK19" s="50"/>
      <c r="GJA19" s="50"/>
      <c r="GJQ19" s="50"/>
      <c r="GKG19" s="50"/>
      <c r="GKW19" s="50"/>
      <c r="GLM19" s="50"/>
      <c r="GMC19" s="50"/>
      <c r="GMS19" s="50"/>
      <c r="GNI19" s="50"/>
      <c r="GNY19" s="50"/>
      <c r="GOO19" s="50"/>
      <c r="GPE19" s="50"/>
      <c r="GPU19" s="50"/>
      <c r="GQK19" s="50"/>
      <c r="GRA19" s="50"/>
      <c r="GRQ19" s="50"/>
      <c r="GSG19" s="50"/>
      <c r="GSW19" s="50"/>
      <c r="GTM19" s="50"/>
      <c r="GUC19" s="50"/>
      <c r="GUS19" s="50"/>
      <c r="GVI19" s="50"/>
      <c r="GVY19" s="50"/>
      <c r="GWO19" s="50"/>
      <c r="GXE19" s="50"/>
      <c r="GXU19" s="50"/>
      <c r="GYK19" s="50"/>
      <c r="GZA19" s="50"/>
      <c r="GZQ19" s="50"/>
      <c r="HAG19" s="50"/>
      <c r="HAW19" s="50"/>
      <c r="HBM19" s="50"/>
      <c r="HCC19" s="50"/>
      <c r="HCS19" s="50"/>
      <c r="HDI19" s="50"/>
      <c r="HDY19" s="50"/>
      <c r="HEO19" s="50"/>
      <c r="HFE19" s="50"/>
      <c r="HFU19" s="50"/>
      <c r="HGK19" s="50"/>
      <c r="HHA19" s="50"/>
      <c r="HHQ19" s="50"/>
      <c r="HIG19" s="50"/>
      <c r="HIW19" s="50"/>
      <c r="HJM19" s="50"/>
      <c r="HKC19" s="50"/>
      <c r="HKS19" s="50"/>
      <c r="HLI19" s="50"/>
      <c r="HLY19" s="50"/>
      <c r="HMO19" s="50"/>
      <c r="HNE19" s="50"/>
      <c r="HNU19" s="50"/>
      <c r="HOK19" s="50"/>
      <c r="HPA19" s="50"/>
      <c r="HPQ19" s="50"/>
      <c r="HQG19" s="50"/>
      <c r="HQW19" s="50"/>
      <c r="HRM19" s="50"/>
      <c r="HSC19" s="50"/>
      <c r="HSS19" s="50"/>
      <c r="HTI19" s="50"/>
      <c r="HTY19" s="50"/>
      <c r="HUO19" s="50"/>
      <c r="HVE19" s="50"/>
      <c r="HVU19" s="50"/>
      <c r="HWK19" s="50"/>
      <c r="HXA19" s="50"/>
      <c r="HXQ19" s="50"/>
      <c r="HYG19" s="50"/>
      <c r="HYW19" s="50"/>
      <c r="HZM19" s="50"/>
      <c r="IAC19" s="50"/>
      <c r="IAS19" s="50"/>
      <c r="IBI19" s="50"/>
      <c r="IBY19" s="50"/>
      <c r="ICO19" s="50"/>
      <c r="IDE19" s="50"/>
      <c r="IDU19" s="50"/>
      <c r="IEK19" s="50"/>
      <c r="IFA19" s="50"/>
      <c r="IFQ19" s="50"/>
      <c r="IGG19" s="50"/>
      <c r="IGW19" s="50"/>
      <c r="IHM19" s="50"/>
      <c r="IIC19" s="50"/>
      <c r="IIS19" s="50"/>
      <c r="IJI19" s="50"/>
      <c r="IJY19" s="50"/>
      <c r="IKO19" s="50"/>
      <c r="ILE19" s="50"/>
      <c r="ILU19" s="50"/>
      <c r="IMK19" s="50"/>
      <c r="INA19" s="50"/>
      <c r="INQ19" s="50"/>
      <c r="IOG19" s="50"/>
      <c r="IOW19" s="50"/>
      <c r="IPM19" s="50"/>
      <c r="IQC19" s="50"/>
      <c r="IQS19" s="50"/>
      <c r="IRI19" s="50"/>
      <c r="IRY19" s="50"/>
      <c r="ISO19" s="50"/>
      <c r="ITE19" s="50"/>
      <c r="ITU19" s="50"/>
      <c r="IUK19" s="50"/>
      <c r="IVA19" s="50"/>
      <c r="IVQ19" s="50"/>
      <c r="IWG19" s="50"/>
      <c r="IWW19" s="50"/>
      <c r="IXM19" s="50"/>
      <c r="IYC19" s="50"/>
      <c r="IYS19" s="50"/>
      <c r="IZI19" s="50"/>
      <c r="IZY19" s="50"/>
      <c r="JAO19" s="50"/>
      <c r="JBE19" s="50"/>
      <c r="JBU19" s="50"/>
      <c r="JCK19" s="50"/>
      <c r="JDA19" s="50"/>
      <c r="JDQ19" s="50"/>
      <c r="JEG19" s="50"/>
      <c r="JEW19" s="50"/>
      <c r="JFM19" s="50"/>
      <c r="JGC19" s="50"/>
      <c r="JGS19" s="50"/>
      <c r="JHI19" s="50"/>
      <c r="JHY19" s="50"/>
      <c r="JIO19" s="50"/>
      <c r="JJE19" s="50"/>
      <c r="JJU19" s="50"/>
      <c r="JKK19" s="50"/>
      <c r="JLA19" s="50"/>
      <c r="JLQ19" s="50"/>
      <c r="JMG19" s="50"/>
      <c r="JMW19" s="50"/>
      <c r="JNM19" s="50"/>
      <c r="JOC19" s="50"/>
      <c r="JOS19" s="50"/>
      <c r="JPI19" s="50"/>
      <c r="JPY19" s="50"/>
      <c r="JQO19" s="50"/>
      <c r="JRE19" s="50"/>
      <c r="JRU19" s="50"/>
      <c r="JSK19" s="50"/>
      <c r="JTA19" s="50"/>
      <c r="JTQ19" s="50"/>
      <c r="JUG19" s="50"/>
      <c r="JUW19" s="50"/>
      <c r="JVM19" s="50"/>
      <c r="JWC19" s="50"/>
      <c r="JWS19" s="50"/>
      <c r="JXI19" s="50"/>
      <c r="JXY19" s="50"/>
      <c r="JYO19" s="50"/>
      <c r="JZE19" s="50"/>
      <c r="JZU19" s="50"/>
      <c r="KAK19" s="50"/>
      <c r="KBA19" s="50"/>
      <c r="KBQ19" s="50"/>
      <c r="KCG19" s="50"/>
      <c r="KCW19" s="50"/>
      <c r="KDM19" s="50"/>
      <c r="KEC19" s="50"/>
      <c r="KES19" s="50"/>
      <c r="KFI19" s="50"/>
      <c r="KFY19" s="50"/>
      <c r="KGO19" s="50"/>
      <c r="KHE19" s="50"/>
      <c r="KHU19" s="50"/>
      <c r="KIK19" s="50"/>
      <c r="KJA19" s="50"/>
      <c r="KJQ19" s="50"/>
      <c r="KKG19" s="50"/>
      <c r="KKW19" s="50"/>
      <c r="KLM19" s="50"/>
      <c r="KMC19" s="50"/>
      <c r="KMS19" s="50"/>
      <c r="KNI19" s="50"/>
      <c r="KNY19" s="50"/>
      <c r="KOO19" s="50"/>
      <c r="KPE19" s="50"/>
      <c r="KPU19" s="50"/>
      <c r="KQK19" s="50"/>
      <c r="KRA19" s="50"/>
      <c r="KRQ19" s="50"/>
      <c r="KSG19" s="50"/>
      <c r="KSW19" s="50"/>
      <c r="KTM19" s="50"/>
      <c r="KUC19" s="50"/>
      <c r="KUS19" s="50"/>
      <c r="KVI19" s="50"/>
      <c r="KVY19" s="50"/>
      <c r="KWO19" s="50"/>
      <c r="KXE19" s="50"/>
      <c r="KXU19" s="50"/>
      <c r="KYK19" s="50"/>
      <c r="KZA19" s="50"/>
      <c r="KZQ19" s="50"/>
      <c r="LAG19" s="50"/>
      <c r="LAW19" s="50"/>
      <c r="LBM19" s="50"/>
      <c r="LCC19" s="50"/>
      <c r="LCS19" s="50"/>
      <c r="LDI19" s="50"/>
      <c r="LDY19" s="50"/>
      <c r="LEO19" s="50"/>
      <c r="LFE19" s="50"/>
      <c r="LFU19" s="50"/>
      <c r="LGK19" s="50"/>
      <c r="LHA19" s="50"/>
      <c r="LHQ19" s="50"/>
      <c r="LIG19" s="50"/>
      <c r="LIW19" s="50"/>
      <c r="LJM19" s="50"/>
      <c r="LKC19" s="50"/>
      <c r="LKS19" s="50"/>
      <c r="LLI19" s="50"/>
      <c r="LLY19" s="50"/>
      <c r="LMO19" s="50"/>
      <c r="LNE19" s="50"/>
      <c r="LNU19" s="50"/>
      <c r="LOK19" s="50"/>
      <c r="LPA19" s="50"/>
      <c r="LPQ19" s="50"/>
      <c r="LQG19" s="50"/>
      <c r="LQW19" s="50"/>
      <c r="LRM19" s="50"/>
      <c r="LSC19" s="50"/>
      <c r="LSS19" s="50"/>
      <c r="LTI19" s="50"/>
      <c r="LTY19" s="50"/>
      <c r="LUO19" s="50"/>
      <c r="LVE19" s="50"/>
      <c r="LVU19" s="50"/>
      <c r="LWK19" s="50"/>
      <c r="LXA19" s="50"/>
      <c r="LXQ19" s="50"/>
      <c r="LYG19" s="50"/>
      <c r="LYW19" s="50"/>
      <c r="LZM19" s="50"/>
      <c r="MAC19" s="50"/>
      <c r="MAS19" s="50"/>
      <c r="MBI19" s="50"/>
      <c r="MBY19" s="50"/>
      <c r="MCO19" s="50"/>
      <c r="MDE19" s="50"/>
      <c r="MDU19" s="50"/>
      <c r="MEK19" s="50"/>
      <c r="MFA19" s="50"/>
      <c r="MFQ19" s="50"/>
      <c r="MGG19" s="50"/>
      <c r="MGW19" s="50"/>
      <c r="MHM19" s="50"/>
      <c r="MIC19" s="50"/>
      <c r="MIS19" s="50"/>
      <c r="MJI19" s="50"/>
      <c r="MJY19" s="50"/>
      <c r="MKO19" s="50"/>
      <c r="MLE19" s="50"/>
      <c r="MLU19" s="50"/>
      <c r="MMK19" s="50"/>
      <c r="MNA19" s="50"/>
      <c r="MNQ19" s="50"/>
      <c r="MOG19" s="50"/>
      <c r="MOW19" s="50"/>
      <c r="MPM19" s="50"/>
      <c r="MQC19" s="50"/>
      <c r="MQS19" s="50"/>
      <c r="MRI19" s="50"/>
      <c r="MRY19" s="50"/>
      <c r="MSO19" s="50"/>
      <c r="MTE19" s="50"/>
      <c r="MTU19" s="50"/>
      <c r="MUK19" s="50"/>
      <c r="MVA19" s="50"/>
      <c r="MVQ19" s="50"/>
      <c r="MWG19" s="50"/>
      <c r="MWW19" s="50"/>
      <c r="MXM19" s="50"/>
      <c r="MYC19" s="50"/>
      <c r="MYS19" s="50"/>
      <c r="MZI19" s="50"/>
      <c r="MZY19" s="50"/>
      <c r="NAO19" s="50"/>
      <c r="NBE19" s="50"/>
      <c r="NBU19" s="50"/>
      <c r="NCK19" s="50"/>
      <c r="NDA19" s="50"/>
      <c r="NDQ19" s="50"/>
      <c r="NEG19" s="50"/>
      <c r="NEW19" s="50"/>
      <c r="NFM19" s="50"/>
      <c r="NGC19" s="50"/>
      <c r="NGS19" s="50"/>
      <c r="NHI19" s="50"/>
      <c r="NHY19" s="50"/>
      <c r="NIO19" s="50"/>
      <c r="NJE19" s="50"/>
      <c r="NJU19" s="50"/>
      <c r="NKK19" s="50"/>
      <c r="NLA19" s="50"/>
      <c r="NLQ19" s="50"/>
      <c r="NMG19" s="50"/>
      <c r="NMW19" s="50"/>
      <c r="NNM19" s="50"/>
      <c r="NOC19" s="50"/>
      <c r="NOS19" s="50"/>
      <c r="NPI19" s="50"/>
      <c r="NPY19" s="50"/>
      <c r="NQO19" s="50"/>
      <c r="NRE19" s="50"/>
      <c r="NRU19" s="50"/>
      <c r="NSK19" s="50"/>
      <c r="NTA19" s="50"/>
      <c r="NTQ19" s="50"/>
      <c r="NUG19" s="50"/>
      <c r="NUW19" s="50"/>
      <c r="NVM19" s="50"/>
      <c r="NWC19" s="50"/>
      <c r="NWS19" s="50"/>
      <c r="NXI19" s="50"/>
      <c r="NXY19" s="50"/>
      <c r="NYO19" s="50"/>
      <c r="NZE19" s="50"/>
      <c r="NZU19" s="50"/>
      <c r="OAK19" s="50"/>
      <c r="OBA19" s="50"/>
      <c r="OBQ19" s="50"/>
      <c r="OCG19" s="50"/>
      <c r="OCW19" s="50"/>
      <c r="ODM19" s="50"/>
      <c r="OEC19" s="50"/>
      <c r="OES19" s="50"/>
      <c r="OFI19" s="50"/>
      <c r="OFY19" s="50"/>
      <c r="OGO19" s="50"/>
      <c r="OHE19" s="50"/>
      <c r="OHU19" s="50"/>
      <c r="OIK19" s="50"/>
      <c r="OJA19" s="50"/>
      <c r="OJQ19" s="50"/>
      <c r="OKG19" s="50"/>
      <c r="OKW19" s="50"/>
      <c r="OLM19" s="50"/>
      <c r="OMC19" s="50"/>
      <c r="OMS19" s="50"/>
      <c r="ONI19" s="50"/>
      <c r="ONY19" s="50"/>
      <c r="OOO19" s="50"/>
      <c r="OPE19" s="50"/>
      <c r="OPU19" s="50"/>
      <c r="OQK19" s="50"/>
      <c r="ORA19" s="50"/>
      <c r="ORQ19" s="50"/>
      <c r="OSG19" s="50"/>
      <c r="OSW19" s="50"/>
      <c r="OTM19" s="50"/>
      <c r="OUC19" s="50"/>
      <c r="OUS19" s="50"/>
      <c r="OVI19" s="50"/>
      <c r="OVY19" s="50"/>
      <c r="OWO19" s="50"/>
      <c r="OXE19" s="50"/>
      <c r="OXU19" s="50"/>
      <c r="OYK19" s="50"/>
      <c r="OZA19" s="50"/>
      <c r="OZQ19" s="50"/>
      <c r="PAG19" s="50"/>
      <c r="PAW19" s="50"/>
      <c r="PBM19" s="50"/>
      <c r="PCC19" s="50"/>
      <c r="PCS19" s="50"/>
      <c r="PDI19" s="50"/>
      <c r="PDY19" s="50"/>
      <c r="PEO19" s="50"/>
      <c r="PFE19" s="50"/>
      <c r="PFU19" s="50"/>
      <c r="PGK19" s="50"/>
      <c r="PHA19" s="50"/>
      <c r="PHQ19" s="50"/>
      <c r="PIG19" s="50"/>
      <c r="PIW19" s="50"/>
      <c r="PJM19" s="50"/>
      <c r="PKC19" s="50"/>
      <c r="PKS19" s="50"/>
      <c r="PLI19" s="50"/>
      <c r="PLY19" s="50"/>
      <c r="PMO19" s="50"/>
      <c r="PNE19" s="50"/>
      <c r="PNU19" s="50"/>
      <c r="POK19" s="50"/>
      <c r="PPA19" s="50"/>
      <c r="PPQ19" s="50"/>
      <c r="PQG19" s="50"/>
      <c r="PQW19" s="50"/>
      <c r="PRM19" s="50"/>
      <c r="PSC19" s="50"/>
      <c r="PSS19" s="50"/>
      <c r="PTI19" s="50"/>
      <c r="PTY19" s="50"/>
      <c r="PUO19" s="50"/>
      <c r="PVE19" s="50"/>
      <c r="PVU19" s="50"/>
      <c r="PWK19" s="50"/>
      <c r="PXA19" s="50"/>
      <c r="PXQ19" s="50"/>
      <c r="PYG19" s="50"/>
      <c r="PYW19" s="50"/>
      <c r="PZM19" s="50"/>
      <c r="QAC19" s="50"/>
      <c r="QAS19" s="50"/>
      <c r="QBI19" s="50"/>
      <c r="QBY19" s="50"/>
      <c r="QCO19" s="50"/>
      <c r="QDE19" s="50"/>
      <c r="QDU19" s="50"/>
      <c r="QEK19" s="50"/>
      <c r="QFA19" s="50"/>
      <c r="QFQ19" s="50"/>
      <c r="QGG19" s="50"/>
      <c r="QGW19" s="50"/>
      <c r="QHM19" s="50"/>
      <c r="QIC19" s="50"/>
      <c r="QIS19" s="50"/>
      <c r="QJI19" s="50"/>
      <c r="QJY19" s="50"/>
      <c r="QKO19" s="50"/>
      <c r="QLE19" s="50"/>
      <c r="QLU19" s="50"/>
      <c r="QMK19" s="50"/>
      <c r="QNA19" s="50"/>
      <c r="QNQ19" s="50"/>
      <c r="QOG19" s="50"/>
      <c r="QOW19" s="50"/>
      <c r="QPM19" s="50"/>
      <c r="QQC19" s="50"/>
      <c r="QQS19" s="50"/>
      <c r="QRI19" s="50"/>
      <c r="QRY19" s="50"/>
      <c r="QSO19" s="50"/>
      <c r="QTE19" s="50"/>
      <c r="QTU19" s="50"/>
      <c r="QUK19" s="50"/>
      <c r="QVA19" s="50"/>
      <c r="QVQ19" s="50"/>
      <c r="QWG19" s="50"/>
      <c r="QWW19" s="50"/>
      <c r="QXM19" s="50"/>
      <c r="QYC19" s="50"/>
      <c r="QYS19" s="50"/>
      <c r="QZI19" s="50"/>
      <c r="QZY19" s="50"/>
      <c r="RAO19" s="50"/>
      <c r="RBE19" s="50"/>
      <c r="RBU19" s="50"/>
      <c r="RCK19" s="50"/>
      <c r="RDA19" s="50"/>
      <c r="RDQ19" s="50"/>
      <c r="REG19" s="50"/>
      <c r="REW19" s="50"/>
      <c r="RFM19" s="50"/>
      <c r="RGC19" s="50"/>
      <c r="RGS19" s="50"/>
      <c r="RHI19" s="50"/>
      <c r="RHY19" s="50"/>
      <c r="RIO19" s="50"/>
      <c r="RJE19" s="50"/>
      <c r="RJU19" s="50"/>
      <c r="RKK19" s="50"/>
      <c r="RLA19" s="50"/>
      <c r="RLQ19" s="50"/>
      <c r="RMG19" s="50"/>
      <c r="RMW19" s="50"/>
      <c r="RNM19" s="50"/>
      <c r="ROC19" s="50"/>
      <c r="ROS19" s="50"/>
      <c r="RPI19" s="50"/>
      <c r="RPY19" s="50"/>
      <c r="RQO19" s="50"/>
      <c r="RRE19" s="50"/>
      <c r="RRU19" s="50"/>
      <c r="RSK19" s="50"/>
      <c r="RTA19" s="50"/>
      <c r="RTQ19" s="50"/>
      <c r="RUG19" s="50"/>
      <c r="RUW19" s="50"/>
      <c r="RVM19" s="50"/>
      <c r="RWC19" s="50"/>
      <c r="RWS19" s="50"/>
      <c r="RXI19" s="50"/>
      <c r="RXY19" s="50"/>
      <c r="RYO19" s="50"/>
      <c r="RZE19" s="50"/>
      <c r="RZU19" s="50"/>
      <c r="SAK19" s="50"/>
      <c r="SBA19" s="50"/>
      <c r="SBQ19" s="50"/>
      <c r="SCG19" s="50"/>
      <c r="SCW19" s="50"/>
      <c r="SDM19" s="50"/>
      <c r="SEC19" s="50"/>
      <c r="SES19" s="50"/>
      <c r="SFI19" s="50"/>
      <c r="SFY19" s="50"/>
      <c r="SGO19" s="50"/>
      <c r="SHE19" s="50"/>
      <c r="SHU19" s="50"/>
      <c r="SIK19" s="50"/>
      <c r="SJA19" s="50"/>
      <c r="SJQ19" s="50"/>
      <c r="SKG19" s="50"/>
      <c r="SKW19" s="50"/>
      <c r="SLM19" s="50"/>
      <c r="SMC19" s="50"/>
      <c r="SMS19" s="50"/>
      <c r="SNI19" s="50"/>
      <c r="SNY19" s="50"/>
      <c r="SOO19" s="50"/>
      <c r="SPE19" s="50"/>
      <c r="SPU19" s="50"/>
      <c r="SQK19" s="50"/>
      <c r="SRA19" s="50"/>
      <c r="SRQ19" s="50"/>
      <c r="SSG19" s="50"/>
      <c r="SSW19" s="50"/>
      <c r="STM19" s="50"/>
      <c r="SUC19" s="50"/>
      <c r="SUS19" s="50"/>
      <c r="SVI19" s="50"/>
      <c r="SVY19" s="50"/>
      <c r="SWO19" s="50"/>
      <c r="SXE19" s="50"/>
      <c r="SXU19" s="50"/>
      <c r="SYK19" s="50"/>
      <c r="SZA19" s="50"/>
      <c r="SZQ19" s="50"/>
      <c r="TAG19" s="50"/>
      <c r="TAW19" s="50"/>
      <c r="TBM19" s="50"/>
      <c r="TCC19" s="50"/>
      <c r="TCS19" s="50"/>
      <c r="TDI19" s="50"/>
      <c r="TDY19" s="50"/>
      <c r="TEO19" s="50"/>
      <c r="TFE19" s="50"/>
      <c r="TFU19" s="50"/>
      <c r="TGK19" s="50"/>
      <c r="THA19" s="50"/>
      <c r="THQ19" s="50"/>
      <c r="TIG19" s="50"/>
      <c r="TIW19" s="50"/>
      <c r="TJM19" s="50"/>
      <c r="TKC19" s="50"/>
      <c r="TKS19" s="50"/>
      <c r="TLI19" s="50"/>
      <c r="TLY19" s="50"/>
      <c r="TMO19" s="50"/>
      <c r="TNE19" s="50"/>
      <c r="TNU19" s="50"/>
      <c r="TOK19" s="50"/>
      <c r="TPA19" s="50"/>
      <c r="TPQ19" s="50"/>
      <c r="TQG19" s="50"/>
      <c r="TQW19" s="50"/>
      <c r="TRM19" s="50"/>
      <c r="TSC19" s="50"/>
      <c r="TSS19" s="50"/>
      <c r="TTI19" s="50"/>
      <c r="TTY19" s="50"/>
      <c r="TUO19" s="50"/>
      <c r="TVE19" s="50"/>
      <c r="TVU19" s="50"/>
      <c r="TWK19" s="50"/>
      <c r="TXA19" s="50"/>
      <c r="TXQ19" s="50"/>
      <c r="TYG19" s="50"/>
      <c r="TYW19" s="50"/>
      <c r="TZM19" s="50"/>
      <c r="UAC19" s="50"/>
      <c r="UAS19" s="50"/>
      <c r="UBI19" s="50"/>
      <c r="UBY19" s="50"/>
      <c r="UCO19" s="50"/>
      <c r="UDE19" s="50"/>
      <c r="UDU19" s="50"/>
      <c r="UEK19" s="50"/>
      <c r="UFA19" s="50"/>
      <c r="UFQ19" s="50"/>
      <c r="UGG19" s="50"/>
      <c r="UGW19" s="50"/>
      <c r="UHM19" s="50"/>
      <c r="UIC19" s="50"/>
      <c r="UIS19" s="50"/>
      <c r="UJI19" s="50"/>
      <c r="UJY19" s="50"/>
      <c r="UKO19" s="50"/>
      <c r="ULE19" s="50"/>
      <c r="ULU19" s="50"/>
      <c r="UMK19" s="50"/>
      <c r="UNA19" s="50"/>
      <c r="UNQ19" s="50"/>
      <c r="UOG19" s="50"/>
      <c r="UOW19" s="50"/>
      <c r="UPM19" s="50"/>
      <c r="UQC19" s="50"/>
      <c r="UQS19" s="50"/>
      <c r="URI19" s="50"/>
      <c r="URY19" s="50"/>
      <c r="USO19" s="50"/>
      <c r="UTE19" s="50"/>
      <c r="UTU19" s="50"/>
      <c r="UUK19" s="50"/>
      <c r="UVA19" s="50"/>
      <c r="UVQ19" s="50"/>
      <c r="UWG19" s="50"/>
      <c r="UWW19" s="50"/>
      <c r="UXM19" s="50"/>
      <c r="UYC19" s="50"/>
      <c r="UYS19" s="50"/>
      <c r="UZI19" s="50"/>
      <c r="UZY19" s="50"/>
      <c r="VAO19" s="50"/>
      <c r="VBE19" s="50"/>
      <c r="VBU19" s="50"/>
      <c r="VCK19" s="50"/>
      <c r="VDA19" s="50"/>
      <c r="VDQ19" s="50"/>
      <c r="VEG19" s="50"/>
      <c r="VEW19" s="50"/>
      <c r="VFM19" s="50"/>
      <c r="VGC19" s="50"/>
      <c r="VGS19" s="50"/>
      <c r="VHI19" s="50"/>
      <c r="VHY19" s="50"/>
      <c r="VIO19" s="50"/>
      <c r="VJE19" s="50"/>
      <c r="VJU19" s="50"/>
      <c r="VKK19" s="50"/>
      <c r="VLA19" s="50"/>
      <c r="VLQ19" s="50"/>
      <c r="VMG19" s="50"/>
      <c r="VMW19" s="50"/>
      <c r="VNM19" s="50"/>
      <c r="VOC19" s="50"/>
      <c r="VOS19" s="50"/>
      <c r="VPI19" s="50"/>
      <c r="VPY19" s="50"/>
      <c r="VQO19" s="50"/>
      <c r="VRE19" s="50"/>
      <c r="VRU19" s="50"/>
      <c r="VSK19" s="50"/>
      <c r="VTA19" s="50"/>
      <c r="VTQ19" s="50"/>
      <c r="VUG19" s="50"/>
      <c r="VUW19" s="50"/>
      <c r="VVM19" s="50"/>
      <c r="VWC19" s="50"/>
      <c r="VWS19" s="50"/>
      <c r="VXI19" s="50"/>
      <c r="VXY19" s="50"/>
      <c r="VYO19" s="50"/>
      <c r="VZE19" s="50"/>
      <c r="VZU19" s="50"/>
      <c r="WAK19" s="50"/>
      <c r="WBA19" s="50"/>
      <c r="WBQ19" s="50"/>
      <c r="WCG19" s="50"/>
      <c r="WCW19" s="50"/>
      <c r="WDM19" s="50"/>
      <c r="WEC19" s="50"/>
      <c r="WES19" s="50"/>
      <c r="WFI19" s="50"/>
      <c r="WFY19" s="50"/>
      <c r="WGO19" s="50"/>
      <c r="WHE19" s="50"/>
      <c r="WHU19" s="50"/>
      <c r="WIK19" s="50"/>
      <c r="WJA19" s="50"/>
      <c r="WJQ19" s="50"/>
      <c r="WKG19" s="50"/>
      <c r="WKW19" s="50"/>
      <c r="WLM19" s="50"/>
      <c r="WMC19" s="50"/>
      <c r="WMS19" s="50"/>
      <c r="WNI19" s="50"/>
      <c r="WNY19" s="50"/>
      <c r="WOO19" s="50"/>
      <c r="WPE19" s="50"/>
      <c r="WPU19" s="50"/>
      <c r="WQK19" s="50"/>
      <c r="WRA19" s="50"/>
      <c r="WRQ19" s="50"/>
      <c r="WSG19" s="50"/>
      <c r="WSW19" s="50"/>
      <c r="WTM19" s="50"/>
      <c r="WUC19" s="50"/>
      <c r="WUS19" s="50"/>
      <c r="WVI19" s="50"/>
      <c r="WVY19" s="50"/>
      <c r="WWO19" s="50"/>
      <c r="WXE19" s="50"/>
      <c r="WXU19" s="50"/>
      <c r="WYK19" s="50"/>
      <c r="WZA19" s="50"/>
      <c r="WZQ19" s="50"/>
      <c r="XAG19" s="50"/>
      <c r="XAW19" s="50"/>
      <c r="XBM19" s="50"/>
      <c r="XCC19" s="50"/>
      <c r="XCS19" s="50"/>
      <c r="XDI19" s="50"/>
      <c r="XDY19" s="50"/>
      <c r="XEO19" s="50"/>
    </row>
    <row r="20" spans="1:1010 1025:2034 2049:3058 3073:4082 4097:5106 5121:6130 6145:7154 7169:8178 8193:9202 9217:10226 10241:11250 11265:12274 12289:13298 13313:14322 14337:15346 15361:16370" s="38" customFormat="1" x14ac:dyDescent="0.25">
      <c r="A20" s="56" t="s">
        <v>42</v>
      </c>
      <c r="B20" s="53" t="s">
        <v>14</v>
      </c>
      <c r="C20" s="53" t="s">
        <v>40</v>
      </c>
      <c r="D20" s="53" t="s">
        <v>41</v>
      </c>
      <c r="I20" s="52"/>
      <c r="J20" s="52"/>
      <c r="K20" s="52"/>
      <c r="L20" s="52"/>
      <c r="M20" s="52"/>
      <c r="N20" s="52"/>
      <c r="O20" s="52"/>
      <c r="P20" s="52"/>
      <c r="Q20" s="54"/>
      <c r="AG20" s="50"/>
      <c r="AW20" s="50"/>
      <c r="BM20" s="50"/>
      <c r="CC20" s="50"/>
      <c r="CS20" s="50"/>
      <c r="DI20" s="50"/>
      <c r="DY20" s="50"/>
      <c r="EO20" s="50"/>
      <c r="FE20" s="50"/>
      <c r="FU20" s="50"/>
      <c r="GK20" s="50"/>
      <c r="HA20" s="50"/>
      <c r="HQ20" s="50"/>
      <c r="IG20" s="50"/>
      <c r="IW20" s="50"/>
      <c r="JM20" s="50"/>
      <c r="KC20" s="50"/>
      <c r="KS20" s="50"/>
      <c r="LI20" s="50"/>
      <c r="LY20" s="50"/>
      <c r="MO20" s="50"/>
      <c r="NE20" s="50"/>
      <c r="NU20" s="50"/>
      <c r="OK20" s="50"/>
      <c r="PA20" s="50"/>
      <c r="PQ20" s="50"/>
      <c r="QG20" s="50"/>
      <c r="QW20" s="50"/>
      <c r="RM20" s="50"/>
      <c r="SC20" s="50"/>
      <c r="SS20" s="50"/>
      <c r="TI20" s="50"/>
      <c r="TY20" s="50"/>
      <c r="UO20" s="50"/>
      <c r="VE20" s="50"/>
      <c r="VU20" s="50"/>
      <c r="WK20" s="50"/>
      <c r="XA20" s="50"/>
      <c r="XQ20" s="50"/>
      <c r="YG20" s="50"/>
      <c r="YW20" s="50"/>
      <c r="ZM20" s="50"/>
      <c r="AAC20" s="50"/>
      <c r="AAS20" s="50"/>
      <c r="ABI20" s="50"/>
      <c r="ABY20" s="50"/>
      <c r="ACO20" s="50"/>
      <c r="ADE20" s="50"/>
      <c r="ADU20" s="50"/>
      <c r="AEK20" s="50"/>
      <c r="AFA20" s="50"/>
      <c r="AFQ20" s="50"/>
      <c r="AGG20" s="50"/>
      <c r="AGW20" s="50"/>
      <c r="AHM20" s="50"/>
      <c r="AIC20" s="50"/>
      <c r="AIS20" s="50"/>
      <c r="AJI20" s="50"/>
      <c r="AJY20" s="50"/>
      <c r="AKO20" s="50"/>
      <c r="ALE20" s="50"/>
      <c r="ALU20" s="50"/>
      <c r="AMK20" s="50"/>
      <c r="ANA20" s="50"/>
      <c r="ANQ20" s="50"/>
      <c r="AOG20" s="50"/>
      <c r="AOW20" s="50"/>
      <c r="APM20" s="50"/>
      <c r="AQC20" s="50"/>
      <c r="AQS20" s="50"/>
      <c r="ARI20" s="50"/>
      <c r="ARY20" s="50"/>
      <c r="ASO20" s="50"/>
      <c r="ATE20" s="50"/>
      <c r="ATU20" s="50"/>
      <c r="AUK20" s="50"/>
      <c r="AVA20" s="50"/>
      <c r="AVQ20" s="50"/>
      <c r="AWG20" s="50"/>
      <c r="AWW20" s="50"/>
      <c r="AXM20" s="50"/>
      <c r="AYC20" s="50"/>
      <c r="AYS20" s="50"/>
      <c r="AZI20" s="50"/>
      <c r="AZY20" s="50"/>
      <c r="BAO20" s="50"/>
      <c r="BBE20" s="50"/>
      <c r="BBU20" s="50"/>
      <c r="BCK20" s="50"/>
      <c r="BDA20" s="50"/>
      <c r="BDQ20" s="50"/>
      <c r="BEG20" s="50"/>
      <c r="BEW20" s="50"/>
      <c r="BFM20" s="50"/>
      <c r="BGC20" s="50"/>
      <c r="BGS20" s="50"/>
      <c r="BHI20" s="50"/>
      <c r="BHY20" s="50"/>
      <c r="BIO20" s="50"/>
      <c r="BJE20" s="50"/>
      <c r="BJU20" s="50"/>
      <c r="BKK20" s="50"/>
      <c r="BLA20" s="50"/>
      <c r="BLQ20" s="50"/>
      <c r="BMG20" s="50"/>
      <c r="BMW20" s="50"/>
      <c r="BNM20" s="50"/>
      <c r="BOC20" s="50"/>
      <c r="BOS20" s="50"/>
      <c r="BPI20" s="50"/>
      <c r="BPY20" s="50"/>
      <c r="BQO20" s="50"/>
      <c r="BRE20" s="50"/>
      <c r="BRU20" s="50"/>
      <c r="BSK20" s="50"/>
      <c r="BTA20" s="50"/>
      <c r="BTQ20" s="50"/>
      <c r="BUG20" s="50"/>
      <c r="BUW20" s="50"/>
      <c r="BVM20" s="50"/>
      <c r="BWC20" s="50"/>
      <c r="BWS20" s="50"/>
      <c r="BXI20" s="50"/>
      <c r="BXY20" s="50"/>
      <c r="BYO20" s="50"/>
      <c r="BZE20" s="50"/>
      <c r="BZU20" s="50"/>
      <c r="CAK20" s="50"/>
      <c r="CBA20" s="50"/>
      <c r="CBQ20" s="50"/>
      <c r="CCG20" s="50"/>
      <c r="CCW20" s="50"/>
      <c r="CDM20" s="50"/>
      <c r="CEC20" s="50"/>
      <c r="CES20" s="50"/>
      <c r="CFI20" s="50"/>
      <c r="CFY20" s="50"/>
      <c r="CGO20" s="50"/>
      <c r="CHE20" s="50"/>
      <c r="CHU20" s="50"/>
      <c r="CIK20" s="50"/>
      <c r="CJA20" s="50"/>
      <c r="CJQ20" s="50"/>
      <c r="CKG20" s="50"/>
      <c r="CKW20" s="50"/>
      <c r="CLM20" s="50"/>
      <c r="CMC20" s="50"/>
      <c r="CMS20" s="50"/>
      <c r="CNI20" s="50"/>
      <c r="CNY20" s="50"/>
      <c r="COO20" s="50"/>
      <c r="CPE20" s="50"/>
      <c r="CPU20" s="50"/>
      <c r="CQK20" s="50"/>
      <c r="CRA20" s="50"/>
      <c r="CRQ20" s="50"/>
      <c r="CSG20" s="50"/>
      <c r="CSW20" s="50"/>
      <c r="CTM20" s="50"/>
      <c r="CUC20" s="50"/>
      <c r="CUS20" s="50"/>
      <c r="CVI20" s="50"/>
      <c r="CVY20" s="50"/>
      <c r="CWO20" s="50"/>
      <c r="CXE20" s="50"/>
      <c r="CXU20" s="50"/>
      <c r="CYK20" s="50"/>
      <c r="CZA20" s="50"/>
      <c r="CZQ20" s="50"/>
      <c r="DAG20" s="50"/>
      <c r="DAW20" s="50"/>
      <c r="DBM20" s="50"/>
      <c r="DCC20" s="50"/>
      <c r="DCS20" s="50"/>
      <c r="DDI20" s="50"/>
      <c r="DDY20" s="50"/>
      <c r="DEO20" s="50"/>
      <c r="DFE20" s="50"/>
      <c r="DFU20" s="50"/>
      <c r="DGK20" s="50"/>
      <c r="DHA20" s="50"/>
      <c r="DHQ20" s="50"/>
      <c r="DIG20" s="50"/>
      <c r="DIW20" s="50"/>
      <c r="DJM20" s="50"/>
      <c r="DKC20" s="50"/>
      <c r="DKS20" s="50"/>
      <c r="DLI20" s="50"/>
      <c r="DLY20" s="50"/>
      <c r="DMO20" s="50"/>
      <c r="DNE20" s="50"/>
      <c r="DNU20" s="50"/>
      <c r="DOK20" s="50"/>
      <c r="DPA20" s="50"/>
      <c r="DPQ20" s="50"/>
      <c r="DQG20" s="50"/>
      <c r="DQW20" s="50"/>
      <c r="DRM20" s="50"/>
      <c r="DSC20" s="50"/>
      <c r="DSS20" s="50"/>
      <c r="DTI20" s="50"/>
      <c r="DTY20" s="50"/>
      <c r="DUO20" s="50"/>
      <c r="DVE20" s="50"/>
      <c r="DVU20" s="50"/>
      <c r="DWK20" s="50"/>
      <c r="DXA20" s="50"/>
      <c r="DXQ20" s="50"/>
      <c r="DYG20" s="50"/>
      <c r="DYW20" s="50"/>
      <c r="DZM20" s="50"/>
      <c r="EAC20" s="50"/>
      <c r="EAS20" s="50"/>
      <c r="EBI20" s="50"/>
      <c r="EBY20" s="50"/>
      <c r="ECO20" s="50"/>
      <c r="EDE20" s="50"/>
      <c r="EDU20" s="50"/>
      <c r="EEK20" s="50"/>
      <c r="EFA20" s="50"/>
      <c r="EFQ20" s="50"/>
      <c r="EGG20" s="50"/>
      <c r="EGW20" s="50"/>
      <c r="EHM20" s="50"/>
      <c r="EIC20" s="50"/>
      <c r="EIS20" s="50"/>
      <c r="EJI20" s="50"/>
      <c r="EJY20" s="50"/>
      <c r="EKO20" s="50"/>
      <c r="ELE20" s="50"/>
      <c r="ELU20" s="50"/>
      <c r="EMK20" s="50"/>
      <c r="ENA20" s="50"/>
      <c r="ENQ20" s="50"/>
      <c r="EOG20" s="50"/>
      <c r="EOW20" s="50"/>
      <c r="EPM20" s="50"/>
      <c r="EQC20" s="50"/>
      <c r="EQS20" s="50"/>
      <c r="ERI20" s="50"/>
      <c r="ERY20" s="50"/>
      <c r="ESO20" s="50"/>
      <c r="ETE20" s="50"/>
      <c r="ETU20" s="50"/>
      <c r="EUK20" s="50"/>
      <c r="EVA20" s="50"/>
      <c r="EVQ20" s="50"/>
      <c r="EWG20" s="50"/>
      <c r="EWW20" s="50"/>
      <c r="EXM20" s="50"/>
      <c r="EYC20" s="50"/>
      <c r="EYS20" s="50"/>
      <c r="EZI20" s="50"/>
      <c r="EZY20" s="50"/>
      <c r="FAO20" s="50"/>
      <c r="FBE20" s="50"/>
      <c r="FBU20" s="50"/>
      <c r="FCK20" s="50"/>
      <c r="FDA20" s="50"/>
      <c r="FDQ20" s="50"/>
      <c r="FEG20" s="50"/>
      <c r="FEW20" s="50"/>
      <c r="FFM20" s="50"/>
      <c r="FGC20" s="50"/>
      <c r="FGS20" s="50"/>
      <c r="FHI20" s="50"/>
      <c r="FHY20" s="50"/>
      <c r="FIO20" s="50"/>
      <c r="FJE20" s="50"/>
      <c r="FJU20" s="50"/>
      <c r="FKK20" s="50"/>
      <c r="FLA20" s="50"/>
      <c r="FLQ20" s="50"/>
      <c r="FMG20" s="50"/>
      <c r="FMW20" s="50"/>
      <c r="FNM20" s="50"/>
      <c r="FOC20" s="50"/>
      <c r="FOS20" s="50"/>
      <c r="FPI20" s="50"/>
      <c r="FPY20" s="50"/>
      <c r="FQO20" s="50"/>
      <c r="FRE20" s="50"/>
      <c r="FRU20" s="50"/>
      <c r="FSK20" s="50"/>
      <c r="FTA20" s="50"/>
      <c r="FTQ20" s="50"/>
      <c r="FUG20" s="50"/>
      <c r="FUW20" s="50"/>
      <c r="FVM20" s="50"/>
      <c r="FWC20" s="50"/>
      <c r="FWS20" s="50"/>
      <c r="FXI20" s="50"/>
      <c r="FXY20" s="50"/>
      <c r="FYO20" s="50"/>
      <c r="FZE20" s="50"/>
      <c r="FZU20" s="50"/>
      <c r="GAK20" s="50"/>
      <c r="GBA20" s="50"/>
      <c r="GBQ20" s="50"/>
      <c r="GCG20" s="50"/>
      <c r="GCW20" s="50"/>
      <c r="GDM20" s="50"/>
      <c r="GEC20" s="50"/>
      <c r="GES20" s="50"/>
      <c r="GFI20" s="50"/>
      <c r="GFY20" s="50"/>
      <c r="GGO20" s="50"/>
      <c r="GHE20" s="50"/>
      <c r="GHU20" s="50"/>
      <c r="GIK20" s="50"/>
      <c r="GJA20" s="50"/>
      <c r="GJQ20" s="50"/>
      <c r="GKG20" s="50"/>
      <c r="GKW20" s="50"/>
      <c r="GLM20" s="50"/>
      <c r="GMC20" s="50"/>
      <c r="GMS20" s="50"/>
      <c r="GNI20" s="50"/>
      <c r="GNY20" s="50"/>
      <c r="GOO20" s="50"/>
      <c r="GPE20" s="50"/>
      <c r="GPU20" s="50"/>
      <c r="GQK20" s="50"/>
      <c r="GRA20" s="50"/>
      <c r="GRQ20" s="50"/>
      <c r="GSG20" s="50"/>
      <c r="GSW20" s="50"/>
      <c r="GTM20" s="50"/>
      <c r="GUC20" s="50"/>
      <c r="GUS20" s="50"/>
      <c r="GVI20" s="50"/>
      <c r="GVY20" s="50"/>
      <c r="GWO20" s="50"/>
      <c r="GXE20" s="50"/>
      <c r="GXU20" s="50"/>
      <c r="GYK20" s="50"/>
      <c r="GZA20" s="50"/>
      <c r="GZQ20" s="50"/>
      <c r="HAG20" s="50"/>
      <c r="HAW20" s="50"/>
      <c r="HBM20" s="50"/>
      <c r="HCC20" s="50"/>
      <c r="HCS20" s="50"/>
      <c r="HDI20" s="50"/>
      <c r="HDY20" s="50"/>
      <c r="HEO20" s="50"/>
      <c r="HFE20" s="50"/>
      <c r="HFU20" s="50"/>
      <c r="HGK20" s="50"/>
      <c r="HHA20" s="50"/>
      <c r="HHQ20" s="50"/>
      <c r="HIG20" s="50"/>
      <c r="HIW20" s="50"/>
      <c r="HJM20" s="50"/>
      <c r="HKC20" s="50"/>
      <c r="HKS20" s="50"/>
      <c r="HLI20" s="50"/>
      <c r="HLY20" s="50"/>
      <c r="HMO20" s="50"/>
      <c r="HNE20" s="50"/>
      <c r="HNU20" s="50"/>
      <c r="HOK20" s="50"/>
      <c r="HPA20" s="50"/>
      <c r="HPQ20" s="50"/>
      <c r="HQG20" s="50"/>
      <c r="HQW20" s="50"/>
      <c r="HRM20" s="50"/>
      <c r="HSC20" s="50"/>
      <c r="HSS20" s="50"/>
      <c r="HTI20" s="50"/>
      <c r="HTY20" s="50"/>
      <c r="HUO20" s="50"/>
      <c r="HVE20" s="50"/>
      <c r="HVU20" s="50"/>
      <c r="HWK20" s="50"/>
      <c r="HXA20" s="50"/>
      <c r="HXQ20" s="50"/>
      <c r="HYG20" s="50"/>
      <c r="HYW20" s="50"/>
      <c r="HZM20" s="50"/>
      <c r="IAC20" s="50"/>
      <c r="IAS20" s="50"/>
      <c r="IBI20" s="50"/>
      <c r="IBY20" s="50"/>
      <c r="ICO20" s="50"/>
      <c r="IDE20" s="50"/>
      <c r="IDU20" s="50"/>
      <c r="IEK20" s="50"/>
      <c r="IFA20" s="50"/>
      <c r="IFQ20" s="50"/>
      <c r="IGG20" s="50"/>
      <c r="IGW20" s="50"/>
      <c r="IHM20" s="50"/>
      <c r="IIC20" s="50"/>
      <c r="IIS20" s="50"/>
      <c r="IJI20" s="50"/>
      <c r="IJY20" s="50"/>
      <c r="IKO20" s="50"/>
      <c r="ILE20" s="50"/>
      <c r="ILU20" s="50"/>
      <c r="IMK20" s="50"/>
      <c r="INA20" s="50"/>
      <c r="INQ20" s="50"/>
      <c r="IOG20" s="50"/>
      <c r="IOW20" s="50"/>
      <c r="IPM20" s="50"/>
      <c r="IQC20" s="50"/>
      <c r="IQS20" s="50"/>
      <c r="IRI20" s="50"/>
      <c r="IRY20" s="50"/>
      <c r="ISO20" s="50"/>
      <c r="ITE20" s="50"/>
      <c r="ITU20" s="50"/>
      <c r="IUK20" s="50"/>
      <c r="IVA20" s="50"/>
      <c r="IVQ20" s="50"/>
      <c r="IWG20" s="50"/>
      <c r="IWW20" s="50"/>
      <c r="IXM20" s="50"/>
      <c r="IYC20" s="50"/>
      <c r="IYS20" s="50"/>
      <c r="IZI20" s="50"/>
      <c r="IZY20" s="50"/>
      <c r="JAO20" s="50"/>
      <c r="JBE20" s="50"/>
      <c r="JBU20" s="50"/>
      <c r="JCK20" s="50"/>
      <c r="JDA20" s="50"/>
      <c r="JDQ20" s="50"/>
      <c r="JEG20" s="50"/>
      <c r="JEW20" s="50"/>
      <c r="JFM20" s="50"/>
      <c r="JGC20" s="50"/>
      <c r="JGS20" s="50"/>
      <c r="JHI20" s="50"/>
      <c r="JHY20" s="50"/>
      <c r="JIO20" s="50"/>
      <c r="JJE20" s="50"/>
      <c r="JJU20" s="50"/>
      <c r="JKK20" s="50"/>
      <c r="JLA20" s="50"/>
      <c r="JLQ20" s="50"/>
      <c r="JMG20" s="50"/>
      <c r="JMW20" s="50"/>
      <c r="JNM20" s="50"/>
      <c r="JOC20" s="50"/>
      <c r="JOS20" s="50"/>
      <c r="JPI20" s="50"/>
      <c r="JPY20" s="50"/>
      <c r="JQO20" s="50"/>
      <c r="JRE20" s="50"/>
      <c r="JRU20" s="50"/>
      <c r="JSK20" s="50"/>
      <c r="JTA20" s="50"/>
      <c r="JTQ20" s="50"/>
      <c r="JUG20" s="50"/>
      <c r="JUW20" s="50"/>
      <c r="JVM20" s="50"/>
      <c r="JWC20" s="50"/>
      <c r="JWS20" s="50"/>
      <c r="JXI20" s="50"/>
      <c r="JXY20" s="50"/>
      <c r="JYO20" s="50"/>
      <c r="JZE20" s="50"/>
      <c r="JZU20" s="50"/>
      <c r="KAK20" s="50"/>
      <c r="KBA20" s="50"/>
      <c r="KBQ20" s="50"/>
      <c r="KCG20" s="50"/>
      <c r="KCW20" s="50"/>
      <c r="KDM20" s="50"/>
      <c r="KEC20" s="50"/>
      <c r="KES20" s="50"/>
      <c r="KFI20" s="50"/>
      <c r="KFY20" s="50"/>
      <c r="KGO20" s="50"/>
      <c r="KHE20" s="50"/>
      <c r="KHU20" s="50"/>
      <c r="KIK20" s="50"/>
      <c r="KJA20" s="50"/>
      <c r="KJQ20" s="50"/>
      <c r="KKG20" s="50"/>
      <c r="KKW20" s="50"/>
      <c r="KLM20" s="50"/>
      <c r="KMC20" s="50"/>
      <c r="KMS20" s="50"/>
      <c r="KNI20" s="50"/>
      <c r="KNY20" s="50"/>
      <c r="KOO20" s="50"/>
      <c r="KPE20" s="50"/>
      <c r="KPU20" s="50"/>
      <c r="KQK20" s="50"/>
      <c r="KRA20" s="50"/>
      <c r="KRQ20" s="50"/>
      <c r="KSG20" s="50"/>
      <c r="KSW20" s="50"/>
      <c r="KTM20" s="50"/>
      <c r="KUC20" s="50"/>
      <c r="KUS20" s="50"/>
      <c r="KVI20" s="50"/>
      <c r="KVY20" s="50"/>
      <c r="KWO20" s="50"/>
      <c r="KXE20" s="50"/>
      <c r="KXU20" s="50"/>
      <c r="KYK20" s="50"/>
      <c r="KZA20" s="50"/>
      <c r="KZQ20" s="50"/>
      <c r="LAG20" s="50"/>
      <c r="LAW20" s="50"/>
      <c r="LBM20" s="50"/>
      <c r="LCC20" s="50"/>
      <c r="LCS20" s="50"/>
      <c r="LDI20" s="50"/>
      <c r="LDY20" s="50"/>
      <c r="LEO20" s="50"/>
      <c r="LFE20" s="50"/>
      <c r="LFU20" s="50"/>
      <c r="LGK20" s="50"/>
      <c r="LHA20" s="50"/>
      <c r="LHQ20" s="50"/>
      <c r="LIG20" s="50"/>
      <c r="LIW20" s="50"/>
      <c r="LJM20" s="50"/>
      <c r="LKC20" s="50"/>
      <c r="LKS20" s="50"/>
      <c r="LLI20" s="50"/>
      <c r="LLY20" s="50"/>
      <c r="LMO20" s="50"/>
      <c r="LNE20" s="50"/>
      <c r="LNU20" s="50"/>
      <c r="LOK20" s="50"/>
      <c r="LPA20" s="50"/>
      <c r="LPQ20" s="50"/>
      <c r="LQG20" s="50"/>
      <c r="LQW20" s="50"/>
      <c r="LRM20" s="50"/>
      <c r="LSC20" s="50"/>
      <c r="LSS20" s="50"/>
      <c r="LTI20" s="50"/>
      <c r="LTY20" s="50"/>
      <c r="LUO20" s="50"/>
      <c r="LVE20" s="50"/>
      <c r="LVU20" s="50"/>
      <c r="LWK20" s="50"/>
      <c r="LXA20" s="50"/>
      <c r="LXQ20" s="50"/>
      <c r="LYG20" s="50"/>
      <c r="LYW20" s="50"/>
      <c r="LZM20" s="50"/>
      <c r="MAC20" s="50"/>
      <c r="MAS20" s="50"/>
      <c r="MBI20" s="50"/>
      <c r="MBY20" s="50"/>
      <c r="MCO20" s="50"/>
      <c r="MDE20" s="50"/>
      <c r="MDU20" s="50"/>
      <c r="MEK20" s="50"/>
      <c r="MFA20" s="50"/>
      <c r="MFQ20" s="50"/>
      <c r="MGG20" s="50"/>
      <c r="MGW20" s="50"/>
      <c r="MHM20" s="50"/>
      <c r="MIC20" s="50"/>
      <c r="MIS20" s="50"/>
      <c r="MJI20" s="50"/>
      <c r="MJY20" s="50"/>
      <c r="MKO20" s="50"/>
      <c r="MLE20" s="50"/>
      <c r="MLU20" s="50"/>
      <c r="MMK20" s="50"/>
      <c r="MNA20" s="50"/>
      <c r="MNQ20" s="50"/>
      <c r="MOG20" s="50"/>
      <c r="MOW20" s="50"/>
      <c r="MPM20" s="50"/>
      <c r="MQC20" s="50"/>
      <c r="MQS20" s="50"/>
      <c r="MRI20" s="50"/>
      <c r="MRY20" s="50"/>
      <c r="MSO20" s="50"/>
      <c r="MTE20" s="50"/>
      <c r="MTU20" s="50"/>
      <c r="MUK20" s="50"/>
      <c r="MVA20" s="50"/>
      <c r="MVQ20" s="50"/>
      <c r="MWG20" s="50"/>
      <c r="MWW20" s="50"/>
      <c r="MXM20" s="50"/>
      <c r="MYC20" s="50"/>
      <c r="MYS20" s="50"/>
      <c r="MZI20" s="50"/>
      <c r="MZY20" s="50"/>
      <c r="NAO20" s="50"/>
      <c r="NBE20" s="50"/>
      <c r="NBU20" s="50"/>
      <c r="NCK20" s="50"/>
      <c r="NDA20" s="50"/>
      <c r="NDQ20" s="50"/>
      <c r="NEG20" s="50"/>
      <c r="NEW20" s="50"/>
      <c r="NFM20" s="50"/>
      <c r="NGC20" s="50"/>
      <c r="NGS20" s="50"/>
      <c r="NHI20" s="50"/>
      <c r="NHY20" s="50"/>
      <c r="NIO20" s="50"/>
      <c r="NJE20" s="50"/>
      <c r="NJU20" s="50"/>
      <c r="NKK20" s="50"/>
      <c r="NLA20" s="50"/>
      <c r="NLQ20" s="50"/>
      <c r="NMG20" s="50"/>
      <c r="NMW20" s="50"/>
      <c r="NNM20" s="50"/>
      <c r="NOC20" s="50"/>
      <c r="NOS20" s="50"/>
      <c r="NPI20" s="50"/>
      <c r="NPY20" s="50"/>
      <c r="NQO20" s="50"/>
      <c r="NRE20" s="50"/>
      <c r="NRU20" s="50"/>
      <c r="NSK20" s="50"/>
      <c r="NTA20" s="50"/>
      <c r="NTQ20" s="50"/>
      <c r="NUG20" s="50"/>
      <c r="NUW20" s="50"/>
      <c r="NVM20" s="50"/>
      <c r="NWC20" s="50"/>
      <c r="NWS20" s="50"/>
      <c r="NXI20" s="50"/>
      <c r="NXY20" s="50"/>
      <c r="NYO20" s="50"/>
      <c r="NZE20" s="50"/>
      <c r="NZU20" s="50"/>
      <c r="OAK20" s="50"/>
      <c r="OBA20" s="50"/>
      <c r="OBQ20" s="50"/>
      <c r="OCG20" s="50"/>
      <c r="OCW20" s="50"/>
      <c r="ODM20" s="50"/>
      <c r="OEC20" s="50"/>
      <c r="OES20" s="50"/>
      <c r="OFI20" s="50"/>
      <c r="OFY20" s="50"/>
      <c r="OGO20" s="50"/>
      <c r="OHE20" s="50"/>
      <c r="OHU20" s="50"/>
      <c r="OIK20" s="50"/>
      <c r="OJA20" s="50"/>
      <c r="OJQ20" s="50"/>
      <c r="OKG20" s="50"/>
      <c r="OKW20" s="50"/>
      <c r="OLM20" s="50"/>
      <c r="OMC20" s="50"/>
      <c r="OMS20" s="50"/>
      <c r="ONI20" s="50"/>
      <c r="ONY20" s="50"/>
      <c r="OOO20" s="50"/>
      <c r="OPE20" s="50"/>
      <c r="OPU20" s="50"/>
      <c r="OQK20" s="50"/>
      <c r="ORA20" s="50"/>
      <c r="ORQ20" s="50"/>
      <c r="OSG20" s="50"/>
      <c r="OSW20" s="50"/>
      <c r="OTM20" s="50"/>
      <c r="OUC20" s="50"/>
      <c r="OUS20" s="50"/>
      <c r="OVI20" s="50"/>
      <c r="OVY20" s="50"/>
      <c r="OWO20" s="50"/>
      <c r="OXE20" s="50"/>
      <c r="OXU20" s="50"/>
      <c r="OYK20" s="50"/>
      <c r="OZA20" s="50"/>
      <c r="OZQ20" s="50"/>
      <c r="PAG20" s="50"/>
      <c r="PAW20" s="50"/>
      <c r="PBM20" s="50"/>
      <c r="PCC20" s="50"/>
      <c r="PCS20" s="50"/>
      <c r="PDI20" s="50"/>
      <c r="PDY20" s="50"/>
      <c r="PEO20" s="50"/>
      <c r="PFE20" s="50"/>
      <c r="PFU20" s="50"/>
      <c r="PGK20" s="50"/>
      <c r="PHA20" s="50"/>
      <c r="PHQ20" s="50"/>
      <c r="PIG20" s="50"/>
      <c r="PIW20" s="50"/>
      <c r="PJM20" s="50"/>
      <c r="PKC20" s="50"/>
      <c r="PKS20" s="50"/>
      <c r="PLI20" s="50"/>
      <c r="PLY20" s="50"/>
      <c r="PMO20" s="50"/>
      <c r="PNE20" s="50"/>
      <c r="PNU20" s="50"/>
      <c r="POK20" s="50"/>
      <c r="PPA20" s="50"/>
      <c r="PPQ20" s="50"/>
      <c r="PQG20" s="50"/>
      <c r="PQW20" s="50"/>
      <c r="PRM20" s="50"/>
      <c r="PSC20" s="50"/>
      <c r="PSS20" s="50"/>
      <c r="PTI20" s="50"/>
      <c r="PTY20" s="50"/>
      <c r="PUO20" s="50"/>
      <c r="PVE20" s="50"/>
      <c r="PVU20" s="50"/>
      <c r="PWK20" s="50"/>
      <c r="PXA20" s="50"/>
      <c r="PXQ20" s="50"/>
      <c r="PYG20" s="50"/>
      <c r="PYW20" s="50"/>
      <c r="PZM20" s="50"/>
      <c r="QAC20" s="50"/>
      <c r="QAS20" s="50"/>
      <c r="QBI20" s="50"/>
      <c r="QBY20" s="50"/>
      <c r="QCO20" s="50"/>
      <c r="QDE20" s="50"/>
      <c r="QDU20" s="50"/>
      <c r="QEK20" s="50"/>
      <c r="QFA20" s="50"/>
      <c r="QFQ20" s="50"/>
      <c r="QGG20" s="50"/>
      <c r="QGW20" s="50"/>
      <c r="QHM20" s="50"/>
      <c r="QIC20" s="50"/>
      <c r="QIS20" s="50"/>
      <c r="QJI20" s="50"/>
      <c r="QJY20" s="50"/>
      <c r="QKO20" s="50"/>
      <c r="QLE20" s="50"/>
      <c r="QLU20" s="50"/>
      <c r="QMK20" s="50"/>
      <c r="QNA20" s="50"/>
      <c r="QNQ20" s="50"/>
      <c r="QOG20" s="50"/>
      <c r="QOW20" s="50"/>
      <c r="QPM20" s="50"/>
      <c r="QQC20" s="50"/>
      <c r="QQS20" s="50"/>
      <c r="QRI20" s="50"/>
      <c r="QRY20" s="50"/>
      <c r="QSO20" s="50"/>
      <c r="QTE20" s="50"/>
      <c r="QTU20" s="50"/>
      <c r="QUK20" s="50"/>
      <c r="QVA20" s="50"/>
      <c r="QVQ20" s="50"/>
      <c r="QWG20" s="50"/>
      <c r="QWW20" s="50"/>
      <c r="QXM20" s="50"/>
      <c r="QYC20" s="50"/>
      <c r="QYS20" s="50"/>
      <c r="QZI20" s="50"/>
      <c r="QZY20" s="50"/>
      <c r="RAO20" s="50"/>
      <c r="RBE20" s="50"/>
      <c r="RBU20" s="50"/>
      <c r="RCK20" s="50"/>
      <c r="RDA20" s="50"/>
      <c r="RDQ20" s="50"/>
      <c r="REG20" s="50"/>
      <c r="REW20" s="50"/>
      <c r="RFM20" s="50"/>
      <c r="RGC20" s="50"/>
      <c r="RGS20" s="50"/>
      <c r="RHI20" s="50"/>
      <c r="RHY20" s="50"/>
      <c r="RIO20" s="50"/>
      <c r="RJE20" s="50"/>
      <c r="RJU20" s="50"/>
      <c r="RKK20" s="50"/>
      <c r="RLA20" s="50"/>
      <c r="RLQ20" s="50"/>
      <c r="RMG20" s="50"/>
      <c r="RMW20" s="50"/>
      <c r="RNM20" s="50"/>
      <c r="ROC20" s="50"/>
      <c r="ROS20" s="50"/>
      <c r="RPI20" s="50"/>
      <c r="RPY20" s="50"/>
      <c r="RQO20" s="50"/>
      <c r="RRE20" s="50"/>
      <c r="RRU20" s="50"/>
      <c r="RSK20" s="50"/>
      <c r="RTA20" s="50"/>
      <c r="RTQ20" s="50"/>
      <c r="RUG20" s="50"/>
      <c r="RUW20" s="50"/>
      <c r="RVM20" s="50"/>
      <c r="RWC20" s="50"/>
      <c r="RWS20" s="50"/>
      <c r="RXI20" s="50"/>
      <c r="RXY20" s="50"/>
      <c r="RYO20" s="50"/>
      <c r="RZE20" s="50"/>
      <c r="RZU20" s="50"/>
      <c r="SAK20" s="50"/>
      <c r="SBA20" s="50"/>
      <c r="SBQ20" s="50"/>
      <c r="SCG20" s="50"/>
      <c r="SCW20" s="50"/>
      <c r="SDM20" s="50"/>
      <c r="SEC20" s="50"/>
      <c r="SES20" s="50"/>
      <c r="SFI20" s="50"/>
      <c r="SFY20" s="50"/>
      <c r="SGO20" s="50"/>
      <c r="SHE20" s="50"/>
      <c r="SHU20" s="50"/>
      <c r="SIK20" s="50"/>
      <c r="SJA20" s="50"/>
      <c r="SJQ20" s="50"/>
      <c r="SKG20" s="50"/>
      <c r="SKW20" s="50"/>
      <c r="SLM20" s="50"/>
      <c r="SMC20" s="50"/>
      <c r="SMS20" s="50"/>
      <c r="SNI20" s="50"/>
      <c r="SNY20" s="50"/>
      <c r="SOO20" s="50"/>
      <c r="SPE20" s="50"/>
      <c r="SPU20" s="50"/>
      <c r="SQK20" s="50"/>
      <c r="SRA20" s="50"/>
      <c r="SRQ20" s="50"/>
      <c r="SSG20" s="50"/>
      <c r="SSW20" s="50"/>
      <c r="STM20" s="50"/>
      <c r="SUC20" s="50"/>
      <c r="SUS20" s="50"/>
      <c r="SVI20" s="50"/>
      <c r="SVY20" s="50"/>
      <c r="SWO20" s="50"/>
      <c r="SXE20" s="50"/>
      <c r="SXU20" s="50"/>
      <c r="SYK20" s="50"/>
      <c r="SZA20" s="50"/>
      <c r="SZQ20" s="50"/>
      <c r="TAG20" s="50"/>
      <c r="TAW20" s="50"/>
      <c r="TBM20" s="50"/>
      <c r="TCC20" s="50"/>
      <c r="TCS20" s="50"/>
      <c r="TDI20" s="50"/>
      <c r="TDY20" s="50"/>
      <c r="TEO20" s="50"/>
      <c r="TFE20" s="50"/>
      <c r="TFU20" s="50"/>
      <c r="TGK20" s="50"/>
      <c r="THA20" s="50"/>
      <c r="THQ20" s="50"/>
      <c r="TIG20" s="50"/>
      <c r="TIW20" s="50"/>
      <c r="TJM20" s="50"/>
      <c r="TKC20" s="50"/>
      <c r="TKS20" s="50"/>
      <c r="TLI20" s="50"/>
      <c r="TLY20" s="50"/>
      <c r="TMO20" s="50"/>
      <c r="TNE20" s="50"/>
      <c r="TNU20" s="50"/>
      <c r="TOK20" s="50"/>
      <c r="TPA20" s="50"/>
      <c r="TPQ20" s="50"/>
      <c r="TQG20" s="50"/>
      <c r="TQW20" s="50"/>
      <c r="TRM20" s="50"/>
      <c r="TSC20" s="50"/>
      <c r="TSS20" s="50"/>
      <c r="TTI20" s="50"/>
      <c r="TTY20" s="50"/>
      <c r="TUO20" s="50"/>
      <c r="TVE20" s="50"/>
      <c r="TVU20" s="50"/>
      <c r="TWK20" s="50"/>
      <c r="TXA20" s="50"/>
      <c r="TXQ20" s="50"/>
      <c r="TYG20" s="50"/>
      <c r="TYW20" s="50"/>
      <c r="TZM20" s="50"/>
      <c r="UAC20" s="50"/>
      <c r="UAS20" s="50"/>
      <c r="UBI20" s="50"/>
      <c r="UBY20" s="50"/>
      <c r="UCO20" s="50"/>
      <c r="UDE20" s="50"/>
      <c r="UDU20" s="50"/>
      <c r="UEK20" s="50"/>
      <c r="UFA20" s="50"/>
      <c r="UFQ20" s="50"/>
      <c r="UGG20" s="50"/>
      <c r="UGW20" s="50"/>
      <c r="UHM20" s="50"/>
      <c r="UIC20" s="50"/>
      <c r="UIS20" s="50"/>
      <c r="UJI20" s="50"/>
      <c r="UJY20" s="50"/>
      <c r="UKO20" s="50"/>
      <c r="ULE20" s="50"/>
      <c r="ULU20" s="50"/>
      <c r="UMK20" s="50"/>
      <c r="UNA20" s="50"/>
      <c r="UNQ20" s="50"/>
      <c r="UOG20" s="50"/>
      <c r="UOW20" s="50"/>
      <c r="UPM20" s="50"/>
      <c r="UQC20" s="50"/>
      <c r="UQS20" s="50"/>
      <c r="URI20" s="50"/>
      <c r="URY20" s="50"/>
      <c r="USO20" s="50"/>
      <c r="UTE20" s="50"/>
      <c r="UTU20" s="50"/>
      <c r="UUK20" s="50"/>
      <c r="UVA20" s="50"/>
      <c r="UVQ20" s="50"/>
      <c r="UWG20" s="50"/>
      <c r="UWW20" s="50"/>
      <c r="UXM20" s="50"/>
      <c r="UYC20" s="50"/>
      <c r="UYS20" s="50"/>
      <c r="UZI20" s="50"/>
      <c r="UZY20" s="50"/>
      <c r="VAO20" s="50"/>
      <c r="VBE20" s="50"/>
      <c r="VBU20" s="50"/>
      <c r="VCK20" s="50"/>
      <c r="VDA20" s="50"/>
      <c r="VDQ20" s="50"/>
      <c r="VEG20" s="50"/>
      <c r="VEW20" s="50"/>
      <c r="VFM20" s="50"/>
      <c r="VGC20" s="50"/>
      <c r="VGS20" s="50"/>
      <c r="VHI20" s="50"/>
      <c r="VHY20" s="50"/>
      <c r="VIO20" s="50"/>
      <c r="VJE20" s="50"/>
      <c r="VJU20" s="50"/>
      <c r="VKK20" s="50"/>
      <c r="VLA20" s="50"/>
      <c r="VLQ20" s="50"/>
      <c r="VMG20" s="50"/>
      <c r="VMW20" s="50"/>
      <c r="VNM20" s="50"/>
      <c r="VOC20" s="50"/>
      <c r="VOS20" s="50"/>
      <c r="VPI20" s="50"/>
      <c r="VPY20" s="50"/>
      <c r="VQO20" s="50"/>
      <c r="VRE20" s="50"/>
      <c r="VRU20" s="50"/>
      <c r="VSK20" s="50"/>
      <c r="VTA20" s="50"/>
      <c r="VTQ20" s="50"/>
      <c r="VUG20" s="50"/>
      <c r="VUW20" s="50"/>
      <c r="VVM20" s="50"/>
      <c r="VWC20" s="50"/>
      <c r="VWS20" s="50"/>
      <c r="VXI20" s="50"/>
      <c r="VXY20" s="50"/>
      <c r="VYO20" s="50"/>
      <c r="VZE20" s="50"/>
      <c r="VZU20" s="50"/>
      <c r="WAK20" s="50"/>
      <c r="WBA20" s="50"/>
      <c r="WBQ20" s="50"/>
      <c r="WCG20" s="50"/>
      <c r="WCW20" s="50"/>
      <c r="WDM20" s="50"/>
      <c r="WEC20" s="50"/>
      <c r="WES20" s="50"/>
      <c r="WFI20" s="50"/>
      <c r="WFY20" s="50"/>
      <c r="WGO20" s="50"/>
      <c r="WHE20" s="50"/>
      <c r="WHU20" s="50"/>
      <c r="WIK20" s="50"/>
      <c r="WJA20" s="50"/>
      <c r="WJQ20" s="50"/>
      <c r="WKG20" s="50"/>
      <c r="WKW20" s="50"/>
      <c r="WLM20" s="50"/>
      <c r="WMC20" s="50"/>
      <c r="WMS20" s="50"/>
      <c r="WNI20" s="50"/>
      <c r="WNY20" s="50"/>
      <c r="WOO20" s="50"/>
      <c r="WPE20" s="50"/>
      <c r="WPU20" s="50"/>
      <c r="WQK20" s="50"/>
      <c r="WRA20" s="50"/>
      <c r="WRQ20" s="50"/>
      <c r="WSG20" s="50"/>
      <c r="WSW20" s="50"/>
      <c r="WTM20" s="50"/>
      <c r="WUC20" s="50"/>
      <c r="WUS20" s="50"/>
      <c r="WVI20" s="50"/>
      <c r="WVY20" s="50"/>
      <c r="WWO20" s="50"/>
      <c r="WXE20" s="50"/>
      <c r="WXU20" s="50"/>
      <c r="WYK20" s="50"/>
      <c r="WZA20" s="50"/>
      <c r="WZQ20" s="50"/>
      <c r="XAG20" s="50"/>
      <c r="XAW20" s="50"/>
      <c r="XBM20" s="50"/>
      <c r="XCC20" s="50"/>
      <c r="XCS20" s="50"/>
      <c r="XDI20" s="50"/>
      <c r="XDY20" s="50"/>
      <c r="XEO20" s="50"/>
    </row>
    <row r="21" spans="1:1010 1025:2034 2049:3058 3073:4082 4097:5106 5121:6130 6145:7154 7169:8178 8193:9202 9217:10226 10241:11250 11265:12274 12289:13298 13313:14322 14337:15346 15361:16370" s="38" customFormat="1" x14ac:dyDescent="0.25">
      <c r="A21" s="53" t="s">
        <v>7</v>
      </c>
      <c r="B21" s="57">
        <v>0.12075201253354223</v>
      </c>
      <c r="C21" s="57">
        <v>0.41737022334010121</v>
      </c>
      <c r="D21" s="57">
        <v>0.36907947997523693</v>
      </c>
      <c r="E21" s="53" t="s">
        <v>35</v>
      </c>
      <c r="I21" s="52"/>
      <c r="J21" s="52"/>
      <c r="K21" s="52"/>
      <c r="L21" s="52"/>
      <c r="M21" s="52"/>
      <c r="N21" s="52"/>
      <c r="O21" s="52"/>
      <c r="P21" s="52"/>
      <c r="Q21" s="54"/>
      <c r="AG21" s="50"/>
      <c r="AW21" s="50"/>
      <c r="BM21" s="50"/>
      <c r="CC21" s="50"/>
      <c r="CS21" s="50"/>
      <c r="DI21" s="50"/>
      <c r="DY21" s="50"/>
      <c r="EO21" s="50"/>
      <c r="FE21" s="50"/>
      <c r="FU21" s="50"/>
      <c r="GK21" s="50"/>
      <c r="HA21" s="50"/>
      <c r="HQ21" s="50"/>
      <c r="IG21" s="50"/>
      <c r="IW21" s="50"/>
      <c r="JM21" s="50"/>
      <c r="KC21" s="50"/>
      <c r="KS21" s="50"/>
      <c r="LI21" s="50"/>
      <c r="LY21" s="50"/>
      <c r="MO21" s="50"/>
      <c r="NE21" s="50"/>
      <c r="NU21" s="50"/>
      <c r="OK21" s="50"/>
      <c r="PA21" s="50"/>
      <c r="PQ21" s="50"/>
      <c r="QG21" s="50"/>
      <c r="QW21" s="50"/>
      <c r="RM21" s="50"/>
      <c r="SC21" s="50"/>
      <c r="SS21" s="50"/>
      <c r="TI21" s="50"/>
      <c r="TY21" s="50"/>
      <c r="UO21" s="50"/>
      <c r="VE21" s="50"/>
      <c r="VU21" s="50"/>
      <c r="WK21" s="50"/>
      <c r="XA21" s="50"/>
      <c r="XQ21" s="50"/>
      <c r="YG21" s="50"/>
      <c r="YW21" s="50"/>
      <c r="ZM21" s="50"/>
      <c r="AAC21" s="50"/>
      <c r="AAS21" s="50"/>
      <c r="ABI21" s="50"/>
      <c r="ABY21" s="50"/>
      <c r="ACO21" s="50"/>
      <c r="ADE21" s="50"/>
      <c r="ADU21" s="50"/>
      <c r="AEK21" s="50"/>
      <c r="AFA21" s="50"/>
      <c r="AFQ21" s="50"/>
      <c r="AGG21" s="50"/>
      <c r="AGW21" s="50"/>
      <c r="AHM21" s="50"/>
      <c r="AIC21" s="50"/>
      <c r="AIS21" s="50"/>
      <c r="AJI21" s="50"/>
      <c r="AJY21" s="50"/>
      <c r="AKO21" s="50"/>
      <c r="ALE21" s="50"/>
      <c r="ALU21" s="50"/>
      <c r="AMK21" s="50"/>
      <c r="ANA21" s="50"/>
      <c r="ANQ21" s="50"/>
      <c r="AOG21" s="50"/>
      <c r="AOW21" s="50"/>
      <c r="APM21" s="50"/>
      <c r="AQC21" s="50"/>
      <c r="AQS21" s="50"/>
      <c r="ARI21" s="50"/>
      <c r="ARY21" s="50"/>
      <c r="ASO21" s="50"/>
      <c r="ATE21" s="50"/>
      <c r="ATU21" s="50"/>
      <c r="AUK21" s="50"/>
      <c r="AVA21" s="50"/>
      <c r="AVQ21" s="50"/>
      <c r="AWG21" s="50"/>
      <c r="AWW21" s="50"/>
      <c r="AXM21" s="50"/>
      <c r="AYC21" s="50"/>
      <c r="AYS21" s="50"/>
      <c r="AZI21" s="50"/>
      <c r="AZY21" s="50"/>
      <c r="BAO21" s="50"/>
      <c r="BBE21" s="50"/>
      <c r="BBU21" s="50"/>
      <c r="BCK21" s="50"/>
      <c r="BDA21" s="50"/>
      <c r="BDQ21" s="50"/>
      <c r="BEG21" s="50"/>
      <c r="BEW21" s="50"/>
      <c r="BFM21" s="50"/>
      <c r="BGC21" s="50"/>
      <c r="BGS21" s="50"/>
      <c r="BHI21" s="50"/>
      <c r="BHY21" s="50"/>
      <c r="BIO21" s="50"/>
      <c r="BJE21" s="50"/>
      <c r="BJU21" s="50"/>
      <c r="BKK21" s="50"/>
      <c r="BLA21" s="50"/>
      <c r="BLQ21" s="50"/>
      <c r="BMG21" s="50"/>
      <c r="BMW21" s="50"/>
      <c r="BNM21" s="50"/>
      <c r="BOC21" s="50"/>
      <c r="BOS21" s="50"/>
      <c r="BPI21" s="50"/>
      <c r="BPY21" s="50"/>
      <c r="BQO21" s="50"/>
      <c r="BRE21" s="50"/>
      <c r="BRU21" s="50"/>
      <c r="BSK21" s="50"/>
      <c r="BTA21" s="50"/>
      <c r="BTQ21" s="50"/>
      <c r="BUG21" s="50"/>
      <c r="BUW21" s="50"/>
      <c r="BVM21" s="50"/>
      <c r="BWC21" s="50"/>
      <c r="BWS21" s="50"/>
      <c r="BXI21" s="50"/>
      <c r="BXY21" s="50"/>
      <c r="BYO21" s="50"/>
      <c r="BZE21" s="50"/>
      <c r="BZU21" s="50"/>
      <c r="CAK21" s="50"/>
      <c r="CBA21" s="50"/>
      <c r="CBQ21" s="50"/>
      <c r="CCG21" s="50"/>
      <c r="CCW21" s="50"/>
      <c r="CDM21" s="50"/>
      <c r="CEC21" s="50"/>
      <c r="CES21" s="50"/>
      <c r="CFI21" s="50"/>
      <c r="CFY21" s="50"/>
      <c r="CGO21" s="50"/>
      <c r="CHE21" s="50"/>
      <c r="CHU21" s="50"/>
      <c r="CIK21" s="50"/>
      <c r="CJA21" s="50"/>
      <c r="CJQ21" s="50"/>
      <c r="CKG21" s="50"/>
      <c r="CKW21" s="50"/>
      <c r="CLM21" s="50"/>
      <c r="CMC21" s="50"/>
      <c r="CMS21" s="50"/>
      <c r="CNI21" s="50"/>
      <c r="CNY21" s="50"/>
      <c r="COO21" s="50"/>
      <c r="CPE21" s="50"/>
      <c r="CPU21" s="50"/>
      <c r="CQK21" s="50"/>
      <c r="CRA21" s="50"/>
      <c r="CRQ21" s="50"/>
      <c r="CSG21" s="50"/>
      <c r="CSW21" s="50"/>
      <c r="CTM21" s="50"/>
      <c r="CUC21" s="50"/>
      <c r="CUS21" s="50"/>
      <c r="CVI21" s="50"/>
      <c r="CVY21" s="50"/>
      <c r="CWO21" s="50"/>
      <c r="CXE21" s="50"/>
      <c r="CXU21" s="50"/>
      <c r="CYK21" s="50"/>
      <c r="CZA21" s="50"/>
      <c r="CZQ21" s="50"/>
      <c r="DAG21" s="50"/>
      <c r="DAW21" s="50"/>
      <c r="DBM21" s="50"/>
      <c r="DCC21" s="50"/>
      <c r="DCS21" s="50"/>
      <c r="DDI21" s="50"/>
      <c r="DDY21" s="50"/>
      <c r="DEO21" s="50"/>
      <c r="DFE21" s="50"/>
      <c r="DFU21" s="50"/>
      <c r="DGK21" s="50"/>
      <c r="DHA21" s="50"/>
      <c r="DHQ21" s="50"/>
      <c r="DIG21" s="50"/>
      <c r="DIW21" s="50"/>
      <c r="DJM21" s="50"/>
      <c r="DKC21" s="50"/>
      <c r="DKS21" s="50"/>
      <c r="DLI21" s="50"/>
      <c r="DLY21" s="50"/>
      <c r="DMO21" s="50"/>
      <c r="DNE21" s="50"/>
      <c r="DNU21" s="50"/>
      <c r="DOK21" s="50"/>
      <c r="DPA21" s="50"/>
      <c r="DPQ21" s="50"/>
      <c r="DQG21" s="50"/>
      <c r="DQW21" s="50"/>
      <c r="DRM21" s="50"/>
      <c r="DSC21" s="50"/>
      <c r="DSS21" s="50"/>
      <c r="DTI21" s="50"/>
      <c r="DTY21" s="50"/>
      <c r="DUO21" s="50"/>
      <c r="DVE21" s="50"/>
      <c r="DVU21" s="50"/>
      <c r="DWK21" s="50"/>
      <c r="DXA21" s="50"/>
      <c r="DXQ21" s="50"/>
      <c r="DYG21" s="50"/>
      <c r="DYW21" s="50"/>
      <c r="DZM21" s="50"/>
      <c r="EAC21" s="50"/>
      <c r="EAS21" s="50"/>
      <c r="EBI21" s="50"/>
      <c r="EBY21" s="50"/>
      <c r="ECO21" s="50"/>
      <c r="EDE21" s="50"/>
      <c r="EDU21" s="50"/>
      <c r="EEK21" s="50"/>
      <c r="EFA21" s="50"/>
      <c r="EFQ21" s="50"/>
      <c r="EGG21" s="50"/>
      <c r="EGW21" s="50"/>
      <c r="EHM21" s="50"/>
      <c r="EIC21" s="50"/>
      <c r="EIS21" s="50"/>
      <c r="EJI21" s="50"/>
      <c r="EJY21" s="50"/>
      <c r="EKO21" s="50"/>
      <c r="ELE21" s="50"/>
      <c r="ELU21" s="50"/>
      <c r="EMK21" s="50"/>
      <c r="ENA21" s="50"/>
      <c r="ENQ21" s="50"/>
      <c r="EOG21" s="50"/>
      <c r="EOW21" s="50"/>
      <c r="EPM21" s="50"/>
      <c r="EQC21" s="50"/>
      <c r="EQS21" s="50"/>
      <c r="ERI21" s="50"/>
      <c r="ERY21" s="50"/>
      <c r="ESO21" s="50"/>
      <c r="ETE21" s="50"/>
      <c r="ETU21" s="50"/>
      <c r="EUK21" s="50"/>
      <c r="EVA21" s="50"/>
      <c r="EVQ21" s="50"/>
      <c r="EWG21" s="50"/>
      <c r="EWW21" s="50"/>
      <c r="EXM21" s="50"/>
      <c r="EYC21" s="50"/>
      <c r="EYS21" s="50"/>
      <c r="EZI21" s="50"/>
      <c r="EZY21" s="50"/>
      <c r="FAO21" s="50"/>
      <c r="FBE21" s="50"/>
      <c r="FBU21" s="50"/>
      <c r="FCK21" s="50"/>
      <c r="FDA21" s="50"/>
      <c r="FDQ21" s="50"/>
      <c r="FEG21" s="50"/>
      <c r="FEW21" s="50"/>
      <c r="FFM21" s="50"/>
      <c r="FGC21" s="50"/>
      <c r="FGS21" s="50"/>
      <c r="FHI21" s="50"/>
      <c r="FHY21" s="50"/>
      <c r="FIO21" s="50"/>
      <c r="FJE21" s="50"/>
      <c r="FJU21" s="50"/>
      <c r="FKK21" s="50"/>
      <c r="FLA21" s="50"/>
      <c r="FLQ21" s="50"/>
      <c r="FMG21" s="50"/>
      <c r="FMW21" s="50"/>
      <c r="FNM21" s="50"/>
      <c r="FOC21" s="50"/>
      <c r="FOS21" s="50"/>
      <c r="FPI21" s="50"/>
      <c r="FPY21" s="50"/>
      <c r="FQO21" s="50"/>
      <c r="FRE21" s="50"/>
      <c r="FRU21" s="50"/>
      <c r="FSK21" s="50"/>
      <c r="FTA21" s="50"/>
      <c r="FTQ21" s="50"/>
      <c r="FUG21" s="50"/>
      <c r="FUW21" s="50"/>
      <c r="FVM21" s="50"/>
      <c r="FWC21" s="50"/>
      <c r="FWS21" s="50"/>
      <c r="FXI21" s="50"/>
      <c r="FXY21" s="50"/>
      <c r="FYO21" s="50"/>
      <c r="FZE21" s="50"/>
      <c r="FZU21" s="50"/>
      <c r="GAK21" s="50"/>
      <c r="GBA21" s="50"/>
      <c r="GBQ21" s="50"/>
      <c r="GCG21" s="50"/>
      <c r="GCW21" s="50"/>
      <c r="GDM21" s="50"/>
      <c r="GEC21" s="50"/>
      <c r="GES21" s="50"/>
      <c r="GFI21" s="50"/>
      <c r="GFY21" s="50"/>
      <c r="GGO21" s="50"/>
      <c r="GHE21" s="50"/>
      <c r="GHU21" s="50"/>
      <c r="GIK21" s="50"/>
      <c r="GJA21" s="50"/>
      <c r="GJQ21" s="50"/>
      <c r="GKG21" s="50"/>
      <c r="GKW21" s="50"/>
      <c r="GLM21" s="50"/>
      <c r="GMC21" s="50"/>
      <c r="GMS21" s="50"/>
      <c r="GNI21" s="50"/>
      <c r="GNY21" s="50"/>
      <c r="GOO21" s="50"/>
      <c r="GPE21" s="50"/>
      <c r="GPU21" s="50"/>
      <c r="GQK21" s="50"/>
      <c r="GRA21" s="50"/>
      <c r="GRQ21" s="50"/>
      <c r="GSG21" s="50"/>
      <c r="GSW21" s="50"/>
      <c r="GTM21" s="50"/>
      <c r="GUC21" s="50"/>
      <c r="GUS21" s="50"/>
      <c r="GVI21" s="50"/>
      <c r="GVY21" s="50"/>
      <c r="GWO21" s="50"/>
      <c r="GXE21" s="50"/>
      <c r="GXU21" s="50"/>
      <c r="GYK21" s="50"/>
      <c r="GZA21" s="50"/>
      <c r="GZQ21" s="50"/>
      <c r="HAG21" s="50"/>
      <c r="HAW21" s="50"/>
      <c r="HBM21" s="50"/>
      <c r="HCC21" s="50"/>
      <c r="HCS21" s="50"/>
      <c r="HDI21" s="50"/>
      <c r="HDY21" s="50"/>
      <c r="HEO21" s="50"/>
      <c r="HFE21" s="50"/>
      <c r="HFU21" s="50"/>
      <c r="HGK21" s="50"/>
      <c r="HHA21" s="50"/>
      <c r="HHQ21" s="50"/>
      <c r="HIG21" s="50"/>
      <c r="HIW21" s="50"/>
      <c r="HJM21" s="50"/>
      <c r="HKC21" s="50"/>
      <c r="HKS21" s="50"/>
      <c r="HLI21" s="50"/>
      <c r="HLY21" s="50"/>
      <c r="HMO21" s="50"/>
      <c r="HNE21" s="50"/>
      <c r="HNU21" s="50"/>
      <c r="HOK21" s="50"/>
      <c r="HPA21" s="50"/>
      <c r="HPQ21" s="50"/>
      <c r="HQG21" s="50"/>
      <c r="HQW21" s="50"/>
      <c r="HRM21" s="50"/>
      <c r="HSC21" s="50"/>
      <c r="HSS21" s="50"/>
      <c r="HTI21" s="50"/>
      <c r="HTY21" s="50"/>
      <c r="HUO21" s="50"/>
      <c r="HVE21" s="50"/>
      <c r="HVU21" s="50"/>
      <c r="HWK21" s="50"/>
      <c r="HXA21" s="50"/>
      <c r="HXQ21" s="50"/>
      <c r="HYG21" s="50"/>
      <c r="HYW21" s="50"/>
      <c r="HZM21" s="50"/>
      <c r="IAC21" s="50"/>
      <c r="IAS21" s="50"/>
      <c r="IBI21" s="50"/>
      <c r="IBY21" s="50"/>
      <c r="ICO21" s="50"/>
      <c r="IDE21" s="50"/>
      <c r="IDU21" s="50"/>
      <c r="IEK21" s="50"/>
      <c r="IFA21" s="50"/>
      <c r="IFQ21" s="50"/>
      <c r="IGG21" s="50"/>
      <c r="IGW21" s="50"/>
      <c r="IHM21" s="50"/>
      <c r="IIC21" s="50"/>
      <c r="IIS21" s="50"/>
      <c r="IJI21" s="50"/>
      <c r="IJY21" s="50"/>
      <c r="IKO21" s="50"/>
      <c r="ILE21" s="50"/>
      <c r="ILU21" s="50"/>
      <c r="IMK21" s="50"/>
      <c r="INA21" s="50"/>
      <c r="INQ21" s="50"/>
      <c r="IOG21" s="50"/>
      <c r="IOW21" s="50"/>
      <c r="IPM21" s="50"/>
      <c r="IQC21" s="50"/>
      <c r="IQS21" s="50"/>
      <c r="IRI21" s="50"/>
      <c r="IRY21" s="50"/>
      <c r="ISO21" s="50"/>
      <c r="ITE21" s="50"/>
      <c r="ITU21" s="50"/>
      <c r="IUK21" s="50"/>
      <c r="IVA21" s="50"/>
      <c r="IVQ21" s="50"/>
      <c r="IWG21" s="50"/>
      <c r="IWW21" s="50"/>
      <c r="IXM21" s="50"/>
      <c r="IYC21" s="50"/>
      <c r="IYS21" s="50"/>
      <c r="IZI21" s="50"/>
      <c r="IZY21" s="50"/>
      <c r="JAO21" s="50"/>
      <c r="JBE21" s="50"/>
      <c r="JBU21" s="50"/>
      <c r="JCK21" s="50"/>
      <c r="JDA21" s="50"/>
      <c r="JDQ21" s="50"/>
      <c r="JEG21" s="50"/>
      <c r="JEW21" s="50"/>
      <c r="JFM21" s="50"/>
      <c r="JGC21" s="50"/>
      <c r="JGS21" s="50"/>
      <c r="JHI21" s="50"/>
      <c r="JHY21" s="50"/>
      <c r="JIO21" s="50"/>
      <c r="JJE21" s="50"/>
      <c r="JJU21" s="50"/>
      <c r="JKK21" s="50"/>
      <c r="JLA21" s="50"/>
      <c r="JLQ21" s="50"/>
      <c r="JMG21" s="50"/>
      <c r="JMW21" s="50"/>
      <c r="JNM21" s="50"/>
      <c r="JOC21" s="50"/>
      <c r="JOS21" s="50"/>
      <c r="JPI21" s="50"/>
      <c r="JPY21" s="50"/>
      <c r="JQO21" s="50"/>
      <c r="JRE21" s="50"/>
      <c r="JRU21" s="50"/>
      <c r="JSK21" s="50"/>
      <c r="JTA21" s="50"/>
      <c r="JTQ21" s="50"/>
      <c r="JUG21" s="50"/>
      <c r="JUW21" s="50"/>
      <c r="JVM21" s="50"/>
      <c r="JWC21" s="50"/>
      <c r="JWS21" s="50"/>
      <c r="JXI21" s="50"/>
      <c r="JXY21" s="50"/>
      <c r="JYO21" s="50"/>
      <c r="JZE21" s="50"/>
      <c r="JZU21" s="50"/>
      <c r="KAK21" s="50"/>
      <c r="KBA21" s="50"/>
      <c r="KBQ21" s="50"/>
      <c r="KCG21" s="50"/>
      <c r="KCW21" s="50"/>
      <c r="KDM21" s="50"/>
      <c r="KEC21" s="50"/>
      <c r="KES21" s="50"/>
      <c r="KFI21" s="50"/>
      <c r="KFY21" s="50"/>
      <c r="KGO21" s="50"/>
      <c r="KHE21" s="50"/>
      <c r="KHU21" s="50"/>
      <c r="KIK21" s="50"/>
      <c r="KJA21" s="50"/>
      <c r="KJQ21" s="50"/>
      <c r="KKG21" s="50"/>
      <c r="KKW21" s="50"/>
      <c r="KLM21" s="50"/>
      <c r="KMC21" s="50"/>
      <c r="KMS21" s="50"/>
      <c r="KNI21" s="50"/>
      <c r="KNY21" s="50"/>
      <c r="KOO21" s="50"/>
      <c r="KPE21" s="50"/>
      <c r="KPU21" s="50"/>
      <c r="KQK21" s="50"/>
      <c r="KRA21" s="50"/>
      <c r="KRQ21" s="50"/>
      <c r="KSG21" s="50"/>
      <c r="KSW21" s="50"/>
      <c r="KTM21" s="50"/>
      <c r="KUC21" s="50"/>
      <c r="KUS21" s="50"/>
      <c r="KVI21" s="50"/>
      <c r="KVY21" s="50"/>
      <c r="KWO21" s="50"/>
      <c r="KXE21" s="50"/>
      <c r="KXU21" s="50"/>
      <c r="KYK21" s="50"/>
      <c r="KZA21" s="50"/>
      <c r="KZQ21" s="50"/>
      <c r="LAG21" s="50"/>
      <c r="LAW21" s="50"/>
      <c r="LBM21" s="50"/>
      <c r="LCC21" s="50"/>
      <c r="LCS21" s="50"/>
      <c r="LDI21" s="50"/>
      <c r="LDY21" s="50"/>
      <c r="LEO21" s="50"/>
      <c r="LFE21" s="50"/>
      <c r="LFU21" s="50"/>
      <c r="LGK21" s="50"/>
      <c r="LHA21" s="50"/>
      <c r="LHQ21" s="50"/>
      <c r="LIG21" s="50"/>
      <c r="LIW21" s="50"/>
      <c r="LJM21" s="50"/>
      <c r="LKC21" s="50"/>
      <c r="LKS21" s="50"/>
      <c r="LLI21" s="50"/>
      <c r="LLY21" s="50"/>
      <c r="LMO21" s="50"/>
      <c r="LNE21" s="50"/>
      <c r="LNU21" s="50"/>
      <c r="LOK21" s="50"/>
      <c r="LPA21" s="50"/>
      <c r="LPQ21" s="50"/>
      <c r="LQG21" s="50"/>
      <c r="LQW21" s="50"/>
      <c r="LRM21" s="50"/>
      <c r="LSC21" s="50"/>
      <c r="LSS21" s="50"/>
      <c r="LTI21" s="50"/>
      <c r="LTY21" s="50"/>
      <c r="LUO21" s="50"/>
      <c r="LVE21" s="50"/>
      <c r="LVU21" s="50"/>
      <c r="LWK21" s="50"/>
      <c r="LXA21" s="50"/>
      <c r="LXQ21" s="50"/>
      <c r="LYG21" s="50"/>
      <c r="LYW21" s="50"/>
      <c r="LZM21" s="50"/>
      <c r="MAC21" s="50"/>
      <c r="MAS21" s="50"/>
      <c r="MBI21" s="50"/>
      <c r="MBY21" s="50"/>
      <c r="MCO21" s="50"/>
      <c r="MDE21" s="50"/>
      <c r="MDU21" s="50"/>
      <c r="MEK21" s="50"/>
      <c r="MFA21" s="50"/>
      <c r="MFQ21" s="50"/>
      <c r="MGG21" s="50"/>
      <c r="MGW21" s="50"/>
      <c r="MHM21" s="50"/>
      <c r="MIC21" s="50"/>
      <c r="MIS21" s="50"/>
      <c r="MJI21" s="50"/>
      <c r="MJY21" s="50"/>
      <c r="MKO21" s="50"/>
      <c r="MLE21" s="50"/>
      <c r="MLU21" s="50"/>
      <c r="MMK21" s="50"/>
      <c r="MNA21" s="50"/>
      <c r="MNQ21" s="50"/>
      <c r="MOG21" s="50"/>
      <c r="MOW21" s="50"/>
      <c r="MPM21" s="50"/>
      <c r="MQC21" s="50"/>
      <c r="MQS21" s="50"/>
      <c r="MRI21" s="50"/>
      <c r="MRY21" s="50"/>
      <c r="MSO21" s="50"/>
      <c r="MTE21" s="50"/>
      <c r="MTU21" s="50"/>
      <c r="MUK21" s="50"/>
      <c r="MVA21" s="50"/>
      <c r="MVQ21" s="50"/>
      <c r="MWG21" s="50"/>
      <c r="MWW21" s="50"/>
      <c r="MXM21" s="50"/>
      <c r="MYC21" s="50"/>
      <c r="MYS21" s="50"/>
      <c r="MZI21" s="50"/>
      <c r="MZY21" s="50"/>
      <c r="NAO21" s="50"/>
      <c r="NBE21" s="50"/>
      <c r="NBU21" s="50"/>
      <c r="NCK21" s="50"/>
      <c r="NDA21" s="50"/>
      <c r="NDQ21" s="50"/>
      <c r="NEG21" s="50"/>
      <c r="NEW21" s="50"/>
      <c r="NFM21" s="50"/>
      <c r="NGC21" s="50"/>
      <c r="NGS21" s="50"/>
      <c r="NHI21" s="50"/>
      <c r="NHY21" s="50"/>
      <c r="NIO21" s="50"/>
      <c r="NJE21" s="50"/>
      <c r="NJU21" s="50"/>
      <c r="NKK21" s="50"/>
      <c r="NLA21" s="50"/>
      <c r="NLQ21" s="50"/>
      <c r="NMG21" s="50"/>
      <c r="NMW21" s="50"/>
      <c r="NNM21" s="50"/>
      <c r="NOC21" s="50"/>
      <c r="NOS21" s="50"/>
      <c r="NPI21" s="50"/>
      <c r="NPY21" s="50"/>
      <c r="NQO21" s="50"/>
      <c r="NRE21" s="50"/>
      <c r="NRU21" s="50"/>
      <c r="NSK21" s="50"/>
      <c r="NTA21" s="50"/>
      <c r="NTQ21" s="50"/>
      <c r="NUG21" s="50"/>
      <c r="NUW21" s="50"/>
      <c r="NVM21" s="50"/>
      <c r="NWC21" s="50"/>
      <c r="NWS21" s="50"/>
      <c r="NXI21" s="50"/>
      <c r="NXY21" s="50"/>
      <c r="NYO21" s="50"/>
      <c r="NZE21" s="50"/>
      <c r="NZU21" s="50"/>
      <c r="OAK21" s="50"/>
      <c r="OBA21" s="50"/>
      <c r="OBQ21" s="50"/>
      <c r="OCG21" s="50"/>
      <c r="OCW21" s="50"/>
      <c r="ODM21" s="50"/>
      <c r="OEC21" s="50"/>
      <c r="OES21" s="50"/>
      <c r="OFI21" s="50"/>
      <c r="OFY21" s="50"/>
      <c r="OGO21" s="50"/>
      <c r="OHE21" s="50"/>
      <c r="OHU21" s="50"/>
      <c r="OIK21" s="50"/>
      <c r="OJA21" s="50"/>
      <c r="OJQ21" s="50"/>
      <c r="OKG21" s="50"/>
      <c r="OKW21" s="50"/>
      <c r="OLM21" s="50"/>
      <c r="OMC21" s="50"/>
      <c r="OMS21" s="50"/>
      <c r="ONI21" s="50"/>
      <c r="ONY21" s="50"/>
      <c r="OOO21" s="50"/>
      <c r="OPE21" s="50"/>
      <c r="OPU21" s="50"/>
      <c r="OQK21" s="50"/>
      <c r="ORA21" s="50"/>
      <c r="ORQ21" s="50"/>
      <c r="OSG21" s="50"/>
      <c r="OSW21" s="50"/>
      <c r="OTM21" s="50"/>
      <c r="OUC21" s="50"/>
      <c r="OUS21" s="50"/>
      <c r="OVI21" s="50"/>
      <c r="OVY21" s="50"/>
      <c r="OWO21" s="50"/>
      <c r="OXE21" s="50"/>
      <c r="OXU21" s="50"/>
      <c r="OYK21" s="50"/>
      <c r="OZA21" s="50"/>
      <c r="OZQ21" s="50"/>
      <c r="PAG21" s="50"/>
      <c r="PAW21" s="50"/>
      <c r="PBM21" s="50"/>
      <c r="PCC21" s="50"/>
      <c r="PCS21" s="50"/>
      <c r="PDI21" s="50"/>
      <c r="PDY21" s="50"/>
      <c r="PEO21" s="50"/>
      <c r="PFE21" s="50"/>
      <c r="PFU21" s="50"/>
      <c r="PGK21" s="50"/>
      <c r="PHA21" s="50"/>
      <c r="PHQ21" s="50"/>
      <c r="PIG21" s="50"/>
      <c r="PIW21" s="50"/>
      <c r="PJM21" s="50"/>
      <c r="PKC21" s="50"/>
      <c r="PKS21" s="50"/>
      <c r="PLI21" s="50"/>
      <c r="PLY21" s="50"/>
      <c r="PMO21" s="50"/>
      <c r="PNE21" s="50"/>
      <c r="PNU21" s="50"/>
      <c r="POK21" s="50"/>
      <c r="PPA21" s="50"/>
      <c r="PPQ21" s="50"/>
      <c r="PQG21" s="50"/>
      <c r="PQW21" s="50"/>
      <c r="PRM21" s="50"/>
      <c r="PSC21" s="50"/>
      <c r="PSS21" s="50"/>
      <c r="PTI21" s="50"/>
      <c r="PTY21" s="50"/>
      <c r="PUO21" s="50"/>
      <c r="PVE21" s="50"/>
      <c r="PVU21" s="50"/>
      <c r="PWK21" s="50"/>
      <c r="PXA21" s="50"/>
      <c r="PXQ21" s="50"/>
      <c r="PYG21" s="50"/>
      <c r="PYW21" s="50"/>
      <c r="PZM21" s="50"/>
      <c r="QAC21" s="50"/>
      <c r="QAS21" s="50"/>
      <c r="QBI21" s="50"/>
      <c r="QBY21" s="50"/>
      <c r="QCO21" s="50"/>
      <c r="QDE21" s="50"/>
      <c r="QDU21" s="50"/>
      <c r="QEK21" s="50"/>
      <c r="QFA21" s="50"/>
      <c r="QFQ21" s="50"/>
      <c r="QGG21" s="50"/>
      <c r="QGW21" s="50"/>
      <c r="QHM21" s="50"/>
      <c r="QIC21" s="50"/>
      <c r="QIS21" s="50"/>
      <c r="QJI21" s="50"/>
      <c r="QJY21" s="50"/>
      <c r="QKO21" s="50"/>
      <c r="QLE21" s="50"/>
      <c r="QLU21" s="50"/>
      <c r="QMK21" s="50"/>
      <c r="QNA21" s="50"/>
      <c r="QNQ21" s="50"/>
      <c r="QOG21" s="50"/>
      <c r="QOW21" s="50"/>
      <c r="QPM21" s="50"/>
      <c r="QQC21" s="50"/>
      <c r="QQS21" s="50"/>
      <c r="QRI21" s="50"/>
      <c r="QRY21" s="50"/>
      <c r="QSO21" s="50"/>
      <c r="QTE21" s="50"/>
      <c r="QTU21" s="50"/>
      <c r="QUK21" s="50"/>
      <c r="QVA21" s="50"/>
      <c r="QVQ21" s="50"/>
      <c r="QWG21" s="50"/>
      <c r="QWW21" s="50"/>
      <c r="QXM21" s="50"/>
      <c r="QYC21" s="50"/>
      <c r="QYS21" s="50"/>
      <c r="QZI21" s="50"/>
      <c r="QZY21" s="50"/>
      <c r="RAO21" s="50"/>
      <c r="RBE21" s="50"/>
      <c r="RBU21" s="50"/>
      <c r="RCK21" s="50"/>
      <c r="RDA21" s="50"/>
      <c r="RDQ21" s="50"/>
      <c r="REG21" s="50"/>
      <c r="REW21" s="50"/>
      <c r="RFM21" s="50"/>
      <c r="RGC21" s="50"/>
      <c r="RGS21" s="50"/>
      <c r="RHI21" s="50"/>
      <c r="RHY21" s="50"/>
      <c r="RIO21" s="50"/>
      <c r="RJE21" s="50"/>
      <c r="RJU21" s="50"/>
      <c r="RKK21" s="50"/>
      <c r="RLA21" s="50"/>
      <c r="RLQ21" s="50"/>
      <c r="RMG21" s="50"/>
      <c r="RMW21" s="50"/>
      <c r="RNM21" s="50"/>
      <c r="ROC21" s="50"/>
      <c r="ROS21" s="50"/>
      <c r="RPI21" s="50"/>
      <c r="RPY21" s="50"/>
      <c r="RQO21" s="50"/>
      <c r="RRE21" s="50"/>
      <c r="RRU21" s="50"/>
      <c r="RSK21" s="50"/>
      <c r="RTA21" s="50"/>
      <c r="RTQ21" s="50"/>
      <c r="RUG21" s="50"/>
      <c r="RUW21" s="50"/>
      <c r="RVM21" s="50"/>
      <c r="RWC21" s="50"/>
      <c r="RWS21" s="50"/>
      <c r="RXI21" s="50"/>
      <c r="RXY21" s="50"/>
      <c r="RYO21" s="50"/>
      <c r="RZE21" s="50"/>
      <c r="RZU21" s="50"/>
      <c r="SAK21" s="50"/>
      <c r="SBA21" s="50"/>
      <c r="SBQ21" s="50"/>
      <c r="SCG21" s="50"/>
      <c r="SCW21" s="50"/>
      <c r="SDM21" s="50"/>
      <c r="SEC21" s="50"/>
      <c r="SES21" s="50"/>
      <c r="SFI21" s="50"/>
      <c r="SFY21" s="50"/>
      <c r="SGO21" s="50"/>
      <c r="SHE21" s="50"/>
      <c r="SHU21" s="50"/>
      <c r="SIK21" s="50"/>
      <c r="SJA21" s="50"/>
      <c r="SJQ21" s="50"/>
      <c r="SKG21" s="50"/>
      <c r="SKW21" s="50"/>
      <c r="SLM21" s="50"/>
      <c r="SMC21" s="50"/>
      <c r="SMS21" s="50"/>
      <c r="SNI21" s="50"/>
      <c r="SNY21" s="50"/>
      <c r="SOO21" s="50"/>
      <c r="SPE21" s="50"/>
      <c r="SPU21" s="50"/>
      <c r="SQK21" s="50"/>
      <c r="SRA21" s="50"/>
      <c r="SRQ21" s="50"/>
      <c r="SSG21" s="50"/>
      <c r="SSW21" s="50"/>
      <c r="STM21" s="50"/>
      <c r="SUC21" s="50"/>
      <c r="SUS21" s="50"/>
      <c r="SVI21" s="50"/>
      <c r="SVY21" s="50"/>
      <c r="SWO21" s="50"/>
      <c r="SXE21" s="50"/>
      <c r="SXU21" s="50"/>
      <c r="SYK21" s="50"/>
      <c r="SZA21" s="50"/>
      <c r="SZQ21" s="50"/>
      <c r="TAG21" s="50"/>
      <c r="TAW21" s="50"/>
      <c r="TBM21" s="50"/>
      <c r="TCC21" s="50"/>
      <c r="TCS21" s="50"/>
      <c r="TDI21" s="50"/>
      <c r="TDY21" s="50"/>
      <c r="TEO21" s="50"/>
      <c r="TFE21" s="50"/>
      <c r="TFU21" s="50"/>
      <c r="TGK21" s="50"/>
      <c r="THA21" s="50"/>
      <c r="THQ21" s="50"/>
      <c r="TIG21" s="50"/>
      <c r="TIW21" s="50"/>
      <c r="TJM21" s="50"/>
      <c r="TKC21" s="50"/>
      <c r="TKS21" s="50"/>
      <c r="TLI21" s="50"/>
      <c r="TLY21" s="50"/>
      <c r="TMO21" s="50"/>
      <c r="TNE21" s="50"/>
      <c r="TNU21" s="50"/>
      <c r="TOK21" s="50"/>
      <c r="TPA21" s="50"/>
      <c r="TPQ21" s="50"/>
      <c r="TQG21" s="50"/>
      <c r="TQW21" s="50"/>
      <c r="TRM21" s="50"/>
      <c r="TSC21" s="50"/>
      <c r="TSS21" s="50"/>
      <c r="TTI21" s="50"/>
      <c r="TTY21" s="50"/>
      <c r="TUO21" s="50"/>
      <c r="TVE21" s="50"/>
      <c r="TVU21" s="50"/>
      <c r="TWK21" s="50"/>
      <c r="TXA21" s="50"/>
      <c r="TXQ21" s="50"/>
      <c r="TYG21" s="50"/>
      <c r="TYW21" s="50"/>
      <c r="TZM21" s="50"/>
      <c r="UAC21" s="50"/>
      <c r="UAS21" s="50"/>
      <c r="UBI21" s="50"/>
      <c r="UBY21" s="50"/>
      <c r="UCO21" s="50"/>
      <c r="UDE21" s="50"/>
      <c r="UDU21" s="50"/>
      <c r="UEK21" s="50"/>
      <c r="UFA21" s="50"/>
      <c r="UFQ21" s="50"/>
      <c r="UGG21" s="50"/>
      <c r="UGW21" s="50"/>
      <c r="UHM21" s="50"/>
      <c r="UIC21" s="50"/>
      <c r="UIS21" s="50"/>
      <c r="UJI21" s="50"/>
      <c r="UJY21" s="50"/>
      <c r="UKO21" s="50"/>
      <c r="ULE21" s="50"/>
      <c r="ULU21" s="50"/>
      <c r="UMK21" s="50"/>
      <c r="UNA21" s="50"/>
      <c r="UNQ21" s="50"/>
      <c r="UOG21" s="50"/>
      <c r="UOW21" s="50"/>
      <c r="UPM21" s="50"/>
      <c r="UQC21" s="50"/>
      <c r="UQS21" s="50"/>
      <c r="URI21" s="50"/>
      <c r="URY21" s="50"/>
      <c r="USO21" s="50"/>
      <c r="UTE21" s="50"/>
      <c r="UTU21" s="50"/>
      <c r="UUK21" s="50"/>
      <c r="UVA21" s="50"/>
      <c r="UVQ21" s="50"/>
      <c r="UWG21" s="50"/>
      <c r="UWW21" s="50"/>
      <c r="UXM21" s="50"/>
      <c r="UYC21" s="50"/>
      <c r="UYS21" s="50"/>
      <c r="UZI21" s="50"/>
      <c r="UZY21" s="50"/>
      <c r="VAO21" s="50"/>
      <c r="VBE21" s="50"/>
      <c r="VBU21" s="50"/>
      <c r="VCK21" s="50"/>
      <c r="VDA21" s="50"/>
      <c r="VDQ21" s="50"/>
      <c r="VEG21" s="50"/>
      <c r="VEW21" s="50"/>
      <c r="VFM21" s="50"/>
      <c r="VGC21" s="50"/>
      <c r="VGS21" s="50"/>
      <c r="VHI21" s="50"/>
      <c r="VHY21" s="50"/>
      <c r="VIO21" s="50"/>
      <c r="VJE21" s="50"/>
      <c r="VJU21" s="50"/>
      <c r="VKK21" s="50"/>
      <c r="VLA21" s="50"/>
      <c r="VLQ21" s="50"/>
      <c r="VMG21" s="50"/>
      <c r="VMW21" s="50"/>
      <c r="VNM21" s="50"/>
      <c r="VOC21" s="50"/>
      <c r="VOS21" s="50"/>
      <c r="VPI21" s="50"/>
      <c r="VPY21" s="50"/>
      <c r="VQO21" s="50"/>
      <c r="VRE21" s="50"/>
      <c r="VRU21" s="50"/>
      <c r="VSK21" s="50"/>
      <c r="VTA21" s="50"/>
      <c r="VTQ21" s="50"/>
      <c r="VUG21" s="50"/>
      <c r="VUW21" s="50"/>
      <c r="VVM21" s="50"/>
      <c r="VWC21" s="50"/>
      <c r="VWS21" s="50"/>
      <c r="VXI21" s="50"/>
      <c r="VXY21" s="50"/>
      <c r="VYO21" s="50"/>
      <c r="VZE21" s="50"/>
      <c r="VZU21" s="50"/>
      <c r="WAK21" s="50"/>
      <c r="WBA21" s="50"/>
      <c r="WBQ21" s="50"/>
      <c r="WCG21" s="50"/>
      <c r="WCW21" s="50"/>
      <c r="WDM21" s="50"/>
      <c r="WEC21" s="50"/>
      <c r="WES21" s="50"/>
      <c r="WFI21" s="50"/>
      <c r="WFY21" s="50"/>
      <c r="WGO21" s="50"/>
      <c r="WHE21" s="50"/>
      <c r="WHU21" s="50"/>
      <c r="WIK21" s="50"/>
      <c r="WJA21" s="50"/>
      <c r="WJQ21" s="50"/>
      <c r="WKG21" s="50"/>
      <c r="WKW21" s="50"/>
      <c r="WLM21" s="50"/>
      <c r="WMC21" s="50"/>
      <c r="WMS21" s="50"/>
      <c r="WNI21" s="50"/>
      <c r="WNY21" s="50"/>
      <c r="WOO21" s="50"/>
      <c r="WPE21" s="50"/>
      <c r="WPU21" s="50"/>
      <c r="WQK21" s="50"/>
      <c r="WRA21" s="50"/>
      <c r="WRQ21" s="50"/>
      <c r="WSG21" s="50"/>
      <c r="WSW21" s="50"/>
      <c r="WTM21" s="50"/>
      <c r="WUC21" s="50"/>
      <c r="WUS21" s="50"/>
      <c r="WVI21" s="50"/>
      <c r="WVY21" s="50"/>
      <c r="WWO21" s="50"/>
      <c r="WXE21" s="50"/>
      <c r="WXU21" s="50"/>
      <c r="WYK21" s="50"/>
      <c r="WZA21" s="50"/>
      <c r="WZQ21" s="50"/>
      <c r="XAG21" s="50"/>
      <c r="XAW21" s="50"/>
      <c r="XBM21" s="50"/>
      <c r="XCC21" s="50"/>
      <c r="XCS21" s="50"/>
      <c r="XDI21" s="50"/>
      <c r="XDY21" s="50"/>
      <c r="XEO21" s="50"/>
    </row>
    <row r="22" spans="1:1010 1025:2034 2049:3058 3073:4082 4097:5106 5121:6130 6145:7154 7169:8178 8193:9202 9217:10226 10241:11250 11265:12274 12289:13298 13313:14322 14337:15346 15361:16370" s="38" customFormat="1" x14ac:dyDescent="0.25">
      <c r="A22" s="53" t="s">
        <v>6</v>
      </c>
      <c r="B22" s="57">
        <v>0.2421522380968541</v>
      </c>
      <c r="C22" s="57">
        <v>0.53902017646695888</v>
      </c>
      <c r="D22" s="57">
        <v>0.49058295964125559</v>
      </c>
      <c r="E22" s="53" t="s">
        <v>36</v>
      </c>
      <c r="I22" s="52"/>
      <c r="J22" s="52"/>
      <c r="K22" s="52"/>
      <c r="L22" s="52"/>
      <c r="M22" s="52"/>
      <c r="N22" s="52"/>
      <c r="O22" s="52"/>
      <c r="P22" s="52"/>
      <c r="Q22" s="54"/>
      <c r="AG22" s="50"/>
      <c r="AW22" s="50"/>
      <c r="BM22" s="50"/>
      <c r="CC22" s="50"/>
      <c r="CS22" s="50"/>
      <c r="DI22" s="50"/>
      <c r="DY22" s="50"/>
      <c r="EO22" s="50"/>
      <c r="FE22" s="50"/>
      <c r="FU22" s="50"/>
      <c r="GK22" s="50"/>
      <c r="HA22" s="50"/>
      <c r="HQ22" s="50"/>
      <c r="IG22" s="50"/>
      <c r="IW22" s="50"/>
      <c r="JM22" s="50"/>
      <c r="KC22" s="50"/>
      <c r="KS22" s="50"/>
      <c r="LI22" s="50"/>
      <c r="LY22" s="50"/>
      <c r="MO22" s="50"/>
      <c r="NE22" s="50"/>
      <c r="NU22" s="50"/>
      <c r="OK22" s="50"/>
      <c r="PA22" s="50"/>
      <c r="PQ22" s="50"/>
      <c r="QG22" s="50"/>
      <c r="QW22" s="50"/>
      <c r="RM22" s="50"/>
      <c r="SC22" s="50"/>
      <c r="SS22" s="50"/>
      <c r="TI22" s="50"/>
      <c r="TY22" s="50"/>
      <c r="UO22" s="50"/>
      <c r="VE22" s="50"/>
      <c r="VU22" s="50"/>
      <c r="WK22" s="50"/>
      <c r="XA22" s="50"/>
      <c r="XQ22" s="50"/>
      <c r="YG22" s="50"/>
      <c r="YW22" s="50"/>
      <c r="ZM22" s="50"/>
      <c r="AAC22" s="50"/>
      <c r="AAS22" s="50"/>
      <c r="ABI22" s="50"/>
      <c r="ABY22" s="50"/>
      <c r="ACO22" s="50"/>
      <c r="ADE22" s="50"/>
      <c r="ADU22" s="50"/>
      <c r="AEK22" s="50"/>
      <c r="AFA22" s="50"/>
      <c r="AFQ22" s="50"/>
      <c r="AGG22" s="50"/>
      <c r="AGW22" s="50"/>
      <c r="AHM22" s="50"/>
      <c r="AIC22" s="50"/>
      <c r="AIS22" s="50"/>
      <c r="AJI22" s="50"/>
      <c r="AJY22" s="50"/>
      <c r="AKO22" s="50"/>
      <c r="ALE22" s="50"/>
      <c r="ALU22" s="50"/>
      <c r="AMK22" s="50"/>
      <c r="ANA22" s="50"/>
      <c r="ANQ22" s="50"/>
      <c r="AOG22" s="50"/>
      <c r="AOW22" s="50"/>
      <c r="APM22" s="50"/>
      <c r="AQC22" s="50"/>
      <c r="AQS22" s="50"/>
      <c r="ARI22" s="50"/>
      <c r="ARY22" s="50"/>
      <c r="ASO22" s="50"/>
      <c r="ATE22" s="50"/>
      <c r="ATU22" s="50"/>
      <c r="AUK22" s="50"/>
      <c r="AVA22" s="50"/>
      <c r="AVQ22" s="50"/>
      <c r="AWG22" s="50"/>
      <c r="AWW22" s="50"/>
      <c r="AXM22" s="50"/>
      <c r="AYC22" s="50"/>
      <c r="AYS22" s="50"/>
      <c r="AZI22" s="50"/>
      <c r="AZY22" s="50"/>
      <c r="BAO22" s="50"/>
      <c r="BBE22" s="50"/>
      <c r="BBU22" s="50"/>
      <c r="BCK22" s="50"/>
      <c r="BDA22" s="50"/>
      <c r="BDQ22" s="50"/>
      <c r="BEG22" s="50"/>
      <c r="BEW22" s="50"/>
      <c r="BFM22" s="50"/>
      <c r="BGC22" s="50"/>
      <c r="BGS22" s="50"/>
      <c r="BHI22" s="50"/>
      <c r="BHY22" s="50"/>
      <c r="BIO22" s="50"/>
      <c r="BJE22" s="50"/>
      <c r="BJU22" s="50"/>
      <c r="BKK22" s="50"/>
      <c r="BLA22" s="50"/>
      <c r="BLQ22" s="50"/>
      <c r="BMG22" s="50"/>
      <c r="BMW22" s="50"/>
      <c r="BNM22" s="50"/>
      <c r="BOC22" s="50"/>
      <c r="BOS22" s="50"/>
      <c r="BPI22" s="50"/>
      <c r="BPY22" s="50"/>
      <c r="BQO22" s="50"/>
      <c r="BRE22" s="50"/>
      <c r="BRU22" s="50"/>
      <c r="BSK22" s="50"/>
      <c r="BTA22" s="50"/>
      <c r="BTQ22" s="50"/>
      <c r="BUG22" s="50"/>
      <c r="BUW22" s="50"/>
      <c r="BVM22" s="50"/>
      <c r="BWC22" s="50"/>
      <c r="BWS22" s="50"/>
      <c r="BXI22" s="50"/>
      <c r="BXY22" s="50"/>
      <c r="BYO22" s="50"/>
      <c r="BZE22" s="50"/>
      <c r="BZU22" s="50"/>
      <c r="CAK22" s="50"/>
      <c r="CBA22" s="50"/>
      <c r="CBQ22" s="50"/>
      <c r="CCG22" s="50"/>
      <c r="CCW22" s="50"/>
      <c r="CDM22" s="50"/>
      <c r="CEC22" s="50"/>
      <c r="CES22" s="50"/>
      <c r="CFI22" s="50"/>
      <c r="CFY22" s="50"/>
      <c r="CGO22" s="50"/>
      <c r="CHE22" s="50"/>
      <c r="CHU22" s="50"/>
      <c r="CIK22" s="50"/>
      <c r="CJA22" s="50"/>
      <c r="CJQ22" s="50"/>
      <c r="CKG22" s="50"/>
      <c r="CKW22" s="50"/>
      <c r="CLM22" s="50"/>
      <c r="CMC22" s="50"/>
      <c r="CMS22" s="50"/>
      <c r="CNI22" s="50"/>
      <c r="CNY22" s="50"/>
      <c r="COO22" s="50"/>
      <c r="CPE22" s="50"/>
      <c r="CPU22" s="50"/>
      <c r="CQK22" s="50"/>
      <c r="CRA22" s="50"/>
      <c r="CRQ22" s="50"/>
      <c r="CSG22" s="50"/>
      <c r="CSW22" s="50"/>
      <c r="CTM22" s="50"/>
      <c r="CUC22" s="50"/>
      <c r="CUS22" s="50"/>
      <c r="CVI22" s="50"/>
      <c r="CVY22" s="50"/>
      <c r="CWO22" s="50"/>
      <c r="CXE22" s="50"/>
      <c r="CXU22" s="50"/>
      <c r="CYK22" s="50"/>
      <c r="CZA22" s="50"/>
      <c r="CZQ22" s="50"/>
      <c r="DAG22" s="50"/>
      <c r="DAW22" s="50"/>
      <c r="DBM22" s="50"/>
      <c r="DCC22" s="50"/>
      <c r="DCS22" s="50"/>
      <c r="DDI22" s="50"/>
      <c r="DDY22" s="50"/>
      <c r="DEO22" s="50"/>
      <c r="DFE22" s="50"/>
      <c r="DFU22" s="50"/>
      <c r="DGK22" s="50"/>
      <c r="DHA22" s="50"/>
      <c r="DHQ22" s="50"/>
      <c r="DIG22" s="50"/>
      <c r="DIW22" s="50"/>
      <c r="DJM22" s="50"/>
      <c r="DKC22" s="50"/>
      <c r="DKS22" s="50"/>
      <c r="DLI22" s="50"/>
      <c r="DLY22" s="50"/>
      <c r="DMO22" s="50"/>
      <c r="DNE22" s="50"/>
      <c r="DNU22" s="50"/>
      <c r="DOK22" s="50"/>
      <c r="DPA22" s="50"/>
      <c r="DPQ22" s="50"/>
      <c r="DQG22" s="50"/>
      <c r="DQW22" s="50"/>
      <c r="DRM22" s="50"/>
      <c r="DSC22" s="50"/>
      <c r="DSS22" s="50"/>
      <c r="DTI22" s="50"/>
      <c r="DTY22" s="50"/>
      <c r="DUO22" s="50"/>
      <c r="DVE22" s="50"/>
      <c r="DVU22" s="50"/>
      <c r="DWK22" s="50"/>
      <c r="DXA22" s="50"/>
      <c r="DXQ22" s="50"/>
      <c r="DYG22" s="50"/>
      <c r="DYW22" s="50"/>
      <c r="DZM22" s="50"/>
      <c r="EAC22" s="50"/>
      <c r="EAS22" s="50"/>
      <c r="EBI22" s="50"/>
      <c r="EBY22" s="50"/>
      <c r="ECO22" s="50"/>
      <c r="EDE22" s="50"/>
      <c r="EDU22" s="50"/>
      <c r="EEK22" s="50"/>
      <c r="EFA22" s="50"/>
      <c r="EFQ22" s="50"/>
      <c r="EGG22" s="50"/>
      <c r="EGW22" s="50"/>
      <c r="EHM22" s="50"/>
      <c r="EIC22" s="50"/>
      <c r="EIS22" s="50"/>
      <c r="EJI22" s="50"/>
      <c r="EJY22" s="50"/>
      <c r="EKO22" s="50"/>
      <c r="ELE22" s="50"/>
      <c r="ELU22" s="50"/>
      <c r="EMK22" s="50"/>
      <c r="ENA22" s="50"/>
      <c r="ENQ22" s="50"/>
      <c r="EOG22" s="50"/>
      <c r="EOW22" s="50"/>
      <c r="EPM22" s="50"/>
      <c r="EQC22" s="50"/>
      <c r="EQS22" s="50"/>
      <c r="ERI22" s="50"/>
      <c r="ERY22" s="50"/>
      <c r="ESO22" s="50"/>
      <c r="ETE22" s="50"/>
      <c r="ETU22" s="50"/>
      <c r="EUK22" s="50"/>
      <c r="EVA22" s="50"/>
      <c r="EVQ22" s="50"/>
      <c r="EWG22" s="50"/>
      <c r="EWW22" s="50"/>
      <c r="EXM22" s="50"/>
      <c r="EYC22" s="50"/>
      <c r="EYS22" s="50"/>
      <c r="EZI22" s="50"/>
      <c r="EZY22" s="50"/>
      <c r="FAO22" s="50"/>
      <c r="FBE22" s="50"/>
      <c r="FBU22" s="50"/>
      <c r="FCK22" s="50"/>
      <c r="FDA22" s="50"/>
      <c r="FDQ22" s="50"/>
      <c r="FEG22" s="50"/>
      <c r="FEW22" s="50"/>
      <c r="FFM22" s="50"/>
      <c r="FGC22" s="50"/>
      <c r="FGS22" s="50"/>
      <c r="FHI22" s="50"/>
      <c r="FHY22" s="50"/>
      <c r="FIO22" s="50"/>
      <c r="FJE22" s="50"/>
      <c r="FJU22" s="50"/>
      <c r="FKK22" s="50"/>
      <c r="FLA22" s="50"/>
      <c r="FLQ22" s="50"/>
      <c r="FMG22" s="50"/>
      <c r="FMW22" s="50"/>
      <c r="FNM22" s="50"/>
      <c r="FOC22" s="50"/>
      <c r="FOS22" s="50"/>
      <c r="FPI22" s="50"/>
      <c r="FPY22" s="50"/>
      <c r="FQO22" s="50"/>
      <c r="FRE22" s="50"/>
      <c r="FRU22" s="50"/>
      <c r="FSK22" s="50"/>
      <c r="FTA22" s="50"/>
      <c r="FTQ22" s="50"/>
      <c r="FUG22" s="50"/>
      <c r="FUW22" s="50"/>
      <c r="FVM22" s="50"/>
      <c r="FWC22" s="50"/>
      <c r="FWS22" s="50"/>
      <c r="FXI22" s="50"/>
      <c r="FXY22" s="50"/>
      <c r="FYO22" s="50"/>
      <c r="FZE22" s="50"/>
      <c r="FZU22" s="50"/>
      <c r="GAK22" s="50"/>
      <c r="GBA22" s="50"/>
      <c r="GBQ22" s="50"/>
      <c r="GCG22" s="50"/>
      <c r="GCW22" s="50"/>
      <c r="GDM22" s="50"/>
      <c r="GEC22" s="50"/>
      <c r="GES22" s="50"/>
      <c r="GFI22" s="50"/>
      <c r="GFY22" s="50"/>
      <c r="GGO22" s="50"/>
      <c r="GHE22" s="50"/>
      <c r="GHU22" s="50"/>
      <c r="GIK22" s="50"/>
      <c r="GJA22" s="50"/>
      <c r="GJQ22" s="50"/>
      <c r="GKG22" s="50"/>
      <c r="GKW22" s="50"/>
      <c r="GLM22" s="50"/>
      <c r="GMC22" s="50"/>
      <c r="GMS22" s="50"/>
      <c r="GNI22" s="50"/>
      <c r="GNY22" s="50"/>
      <c r="GOO22" s="50"/>
      <c r="GPE22" s="50"/>
      <c r="GPU22" s="50"/>
      <c r="GQK22" s="50"/>
      <c r="GRA22" s="50"/>
      <c r="GRQ22" s="50"/>
      <c r="GSG22" s="50"/>
      <c r="GSW22" s="50"/>
      <c r="GTM22" s="50"/>
      <c r="GUC22" s="50"/>
      <c r="GUS22" s="50"/>
      <c r="GVI22" s="50"/>
      <c r="GVY22" s="50"/>
      <c r="GWO22" s="50"/>
      <c r="GXE22" s="50"/>
      <c r="GXU22" s="50"/>
      <c r="GYK22" s="50"/>
      <c r="GZA22" s="50"/>
      <c r="GZQ22" s="50"/>
      <c r="HAG22" s="50"/>
      <c r="HAW22" s="50"/>
      <c r="HBM22" s="50"/>
      <c r="HCC22" s="50"/>
      <c r="HCS22" s="50"/>
      <c r="HDI22" s="50"/>
      <c r="HDY22" s="50"/>
      <c r="HEO22" s="50"/>
      <c r="HFE22" s="50"/>
      <c r="HFU22" s="50"/>
      <c r="HGK22" s="50"/>
      <c r="HHA22" s="50"/>
      <c r="HHQ22" s="50"/>
      <c r="HIG22" s="50"/>
      <c r="HIW22" s="50"/>
      <c r="HJM22" s="50"/>
      <c r="HKC22" s="50"/>
      <c r="HKS22" s="50"/>
      <c r="HLI22" s="50"/>
      <c r="HLY22" s="50"/>
      <c r="HMO22" s="50"/>
      <c r="HNE22" s="50"/>
      <c r="HNU22" s="50"/>
      <c r="HOK22" s="50"/>
      <c r="HPA22" s="50"/>
      <c r="HPQ22" s="50"/>
      <c r="HQG22" s="50"/>
      <c r="HQW22" s="50"/>
      <c r="HRM22" s="50"/>
      <c r="HSC22" s="50"/>
      <c r="HSS22" s="50"/>
      <c r="HTI22" s="50"/>
      <c r="HTY22" s="50"/>
      <c r="HUO22" s="50"/>
      <c r="HVE22" s="50"/>
      <c r="HVU22" s="50"/>
      <c r="HWK22" s="50"/>
      <c r="HXA22" s="50"/>
      <c r="HXQ22" s="50"/>
      <c r="HYG22" s="50"/>
      <c r="HYW22" s="50"/>
      <c r="HZM22" s="50"/>
      <c r="IAC22" s="50"/>
      <c r="IAS22" s="50"/>
      <c r="IBI22" s="50"/>
      <c r="IBY22" s="50"/>
      <c r="ICO22" s="50"/>
      <c r="IDE22" s="50"/>
      <c r="IDU22" s="50"/>
      <c r="IEK22" s="50"/>
      <c r="IFA22" s="50"/>
      <c r="IFQ22" s="50"/>
      <c r="IGG22" s="50"/>
      <c r="IGW22" s="50"/>
      <c r="IHM22" s="50"/>
      <c r="IIC22" s="50"/>
      <c r="IIS22" s="50"/>
      <c r="IJI22" s="50"/>
      <c r="IJY22" s="50"/>
      <c r="IKO22" s="50"/>
      <c r="ILE22" s="50"/>
      <c r="ILU22" s="50"/>
      <c r="IMK22" s="50"/>
      <c r="INA22" s="50"/>
      <c r="INQ22" s="50"/>
      <c r="IOG22" s="50"/>
      <c r="IOW22" s="50"/>
      <c r="IPM22" s="50"/>
      <c r="IQC22" s="50"/>
      <c r="IQS22" s="50"/>
      <c r="IRI22" s="50"/>
      <c r="IRY22" s="50"/>
      <c r="ISO22" s="50"/>
      <c r="ITE22" s="50"/>
      <c r="ITU22" s="50"/>
      <c r="IUK22" s="50"/>
      <c r="IVA22" s="50"/>
      <c r="IVQ22" s="50"/>
      <c r="IWG22" s="50"/>
      <c r="IWW22" s="50"/>
      <c r="IXM22" s="50"/>
      <c r="IYC22" s="50"/>
      <c r="IYS22" s="50"/>
      <c r="IZI22" s="50"/>
      <c r="IZY22" s="50"/>
      <c r="JAO22" s="50"/>
      <c r="JBE22" s="50"/>
      <c r="JBU22" s="50"/>
      <c r="JCK22" s="50"/>
      <c r="JDA22" s="50"/>
      <c r="JDQ22" s="50"/>
      <c r="JEG22" s="50"/>
      <c r="JEW22" s="50"/>
      <c r="JFM22" s="50"/>
      <c r="JGC22" s="50"/>
      <c r="JGS22" s="50"/>
      <c r="JHI22" s="50"/>
      <c r="JHY22" s="50"/>
      <c r="JIO22" s="50"/>
      <c r="JJE22" s="50"/>
      <c r="JJU22" s="50"/>
      <c r="JKK22" s="50"/>
      <c r="JLA22" s="50"/>
      <c r="JLQ22" s="50"/>
      <c r="JMG22" s="50"/>
      <c r="JMW22" s="50"/>
      <c r="JNM22" s="50"/>
      <c r="JOC22" s="50"/>
      <c r="JOS22" s="50"/>
      <c r="JPI22" s="50"/>
      <c r="JPY22" s="50"/>
      <c r="JQO22" s="50"/>
      <c r="JRE22" s="50"/>
      <c r="JRU22" s="50"/>
      <c r="JSK22" s="50"/>
      <c r="JTA22" s="50"/>
      <c r="JTQ22" s="50"/>
      <c r="JUG22" s="50"/>
      <c r="JUW22" s="50"/>
      <c r="JVM22" s="50"/>
      <c r="JWC22" s="50"/>
      <c r="JWS22" s="50"/>
      <c r="JXI22" s="50"/>
      <c r="JXY22" s="50"/>
      <c r="JYO22" s="50"/>
      <c r="JZE22" s="50"/>
      <c r="JZU22" s="50"/>
      <c r="KAK22" s="50"/>
      <c r="KBA22" s="50"/>
      <c r="KBQ22" s="50"/>
      <c r="KCG22" s="50"/>
      <c r="KCW22" s="50"/>
      <c r="KDM22" s="50"/>
      <c r="KEC22" s="50"/>
      <c r="KES22" s="50"/>
      <c r="KFI22" s="50"/>
      <c r="KFY22" s="50"/>
      <c r="KGO22" s="50"/>
      <c r="KHE22" s="50"/>
      <c r="KHU22" s="50"/>
      <c r="KIK22" s="50"/>
      <c r="KJA22" s="50"/>
      <c r="KJQ22" s="50"/>
      <c r="KKG22" s="50"/>
      <c r="KKW22" s="50"/>
      <c r="KLM22" s="50"/>
      <c r="KMC22" s="50"/>
      <c r="KMS22" s="50"/>
      <c r="KNI22" s="50"/>
      <c r="KNY22" s="50"/>
      <c r="KOO22" s="50"/>
      <c r="KPE22" s="50"/>
      <c r="KPU22" s="50"/>
      <c r="KQK22" s="50"/>
      <c r="KRA22" s="50"/>
      <c r="KRQ22" s="50"/>
      <c r="KSG22" s="50"/>
      <c r="KSW22" s="50"/>
      <c r="KTM22" s="50"/>
      <c r="KUC22" s="50"/>
      <c r="KUS22" s="50"/>
      <c r="KVI22" s="50"/>
      <c r="KVY22" s="50"/>
      <c r="KWO22" s="50"/>
      <c r="KXE22" s="50"/>
      <c r="KXU22" s="50"/>
      <c r="KYK22" s="50"/>
      <c r="KZA22" s="50"/>
      <c r="KZQ22" s="50"/>
      <c r="LAG22" s="50"/>
      <c r="LAW22" s="50"/>
      <c r="LBM22" s="50"/>
      <c r="LCC22" s="50"/>
      <c r="LCS22" s="50"/>
      <c r="LDI22" s="50"/>
      <c r="LDY22" s="50"/>
      <c r="LEO22" s="50"/>
      <c r="LFE22" s="50"/>
      <c r="LFU22" s="50"/>
      <c r="LGK22" s="50"/>
      <c r="LHA22" s="50"/>
      <c r="LHQ22" s="50"/>
      <c r="LIG22" s="50"/>
      <c r="LIW22" s="50"/>
      <c r="LJM22" s="50"/>
      <c r="LKC22" s="50"/>
      <c r="LKS22" s="50"/>
      <c r="LLI22" s="50"/>
      <c r="LLY22" s="50"/>
      <c r="LMO22" s="50"/>
      <c r="LNE22" s="50"/>
      <c r="LNU22" s="50"/>
      <c r="LOK22" s="50"/>
      <c r="LPA22" s="50"/>
      <c r="LPQ22" s="50"/>
      <c r="LQG22" s="50"/>
      <c r="LQW22" s="50"/>
      <c r="LRM22" s="50"/>
      <c r="LSC22" s="50"/>
      <c r="LSS22" s="50"/>
      <c r="LTI22" s="50"/>
      <c r="LTY22" s="50"/>
      <c r="LUO22" s="50"/>
      <c r="LVE22" s="50"/>
      <c r="LVU22" s="50"/>
      <c r="LWK22" s="50"/>
      <c r="LXA22" s="50"/>
      <c r="LXQ22" s="50"/>
      <c r="LYG22" s="50"/>
      <c r="LYW22" s="50"/>
      <c r="LZM22" s="50"/>
      <c r="MAC22" s="50"/>
      <c r="MAS22" s="50"/>
      <c r="MBI22" s="50"/>
      <c r="MBY22" s="50"/>
      <c r="MCO22" s="50"/>
      <c r="MDE22" s="50"/>
      <c r="MDU22" s="50"/>
      <c r="MEK22" s="50"/>
      <c r="MFA22" s="50"/>
      <c r="MFQ22" s="50"/>
      <c r="MGG22" s="50"/>
      <c r="MGW22" s="50"/>
      <c r="MHM22" s="50"/>
      <c r="MIC22" s="50"/>
      <c r="MIS22" s="50"/>
      <c r="MJI22" s="50"/>
      <c r="MJY22" s="50"/>
      <c r="MKO22" s="50"/>
      <c r="MLE22" s="50"/>
      <c r="MLU22" s="50"/>
      <c r="MMK22" s="50"/>
      <c r="MNA22" s="50"/>
      <c r="MNQ22" s="50"/>
      <c r="MOG22" s="50"/>
      <c r="MOW22" s="50"/>
      <c r="MPM22" s="50"/>
      <c r="MQC22" s="50"/>
      <c r="MQS22" s="50"/>
      <c r="MRI22" s="50"/>
      <c r="MRY22" s="50"/>
      <c r="MSO22" s="50"/>
      <c r="MTE22" s="50"/>
      <c r="MTU22" s="50"/>
      <c r="MUK22" s="50"/>
      <c r="MVA22" s="50"/>
      <c r="MVQ22" s="50"/>
      <c r="MWG22" s="50"/>
      <c r="MWW22" s="50"/>
      <c r="MXM22" s="50"/>
      <c r="MYC22" s="50"/>
      <c r="MYS22" s="50"/>
      <c r="MZI22" s="50"/>
      <c r="MZY22" s="50"/>
      <c r="NAO22" s="50"/>
      <c r="NBE22" s="50"/>
      <c r="NBU22" s="50"/>
      <c r="NCK22" s="50"/>
      <c r="NDA22" s="50"/>
      <c r="NDQ22" s="50"/>
      <c r="NEG22" s="50"/>
      <c r="NEW22" s="50"/>
      <c r="NFM22" s="50"/>
      <c r="NGC22" s="50"/>
      <c r="NGS22" s="50"/>
      <c r="NHI22" s="50"/>
      <c r="NHY22" s="50"/>
      <c r="NIO22" s="50"/>
      <c r="NJE22" s="50"/>
      <c r="NJU22" s="50"/>
      <c r="NKK22" s="50"/>
      <c r="NLA22" s="50"/>
      <c r="NLQ22" s="50"/>
      <c r="NMG22" s="50"/>
      <c r="NMW22" s="50"/>
      <c r="NNM22" s="50"/>
      <c r="NOC22" s="50"/>
      <c r="NOS22" s="50"/>
      <c r="NPI22" s="50"/>
      <c r="NPY22" s="50"/>
      <c r="NQO22" s="50"/>
      <c r="NRE22" s="50"/>
      <c r="NRU22" s="50"/>
      <c r="NSK22" s="50"/>
      <c r="NTA22" s="50"/>
      <c r="NTQ22" s="50"/>
      <c r="NUG22" s="50"/>
      <c r="NUW22" s="50"/>
      <c r="NVM22" s="50"/>
      <c r="NWC22" s="50"/>
      <c r="NWS22" s="50"/>
      <c r="NXI22" s="50"/>
      <c r="NXY22" s="50"/>
      <c r="NYO22" s="50"/>
      <c r="NZE22" s="50"/>
      <c r="NZU22" s="50"/>
      <c r="OAK22" s="50"/>
      <c r="OBA22" s="50"/>
      <c r="OBQ22" s="50"/>
      <c r="OCG22" s="50"/>
      <c r="OCW22" s="50"/>
      <c r="ODM22" s="50"/>
      <c r="OEC22" s="50"/>
      <c r="OES22" s="50"/>
      <c r="OFI22" s="50"/>
      <c r="OFY22" s="50"/>
      <c r="OGO22" s="50"/>
      <c r="OHE22" s="50"/>
      <c r="OHU22" s="50"/>
      <c r="OIK22" s="50"/>
      <c r="OJA22" s="50"/>
      <c r="OJQ22" s="50"/>
      <c r="OKG22" s="50"/>
      <c r="OKW22" s="50"/>
      <c r="OLM22" s="50"/>
      <c r="OMC22" s="50"/>
      <c r="OMS22" s="50"/>
      <c r="ONI22" s="50"/>
      <c r="ONY22" s="50"/>
      <c r="OOO22" s="50"/>
      <c r="OPE22" s="50"/>
      <c r="OPU22" s="50"/>
      <c r="OQK22" s="50"/>
      <c r="ORA22" s="50"/>
      <c r="ORQ22" s="50"/>
      <c r="OSG22" s="50"/>
      <c r="OSW22" s="50"/>
      <c r="OTM22" s="50"/>
      <c r="OUC22" s="50"/>
      <c r="OUS22" s="50"/>
      <c r="OVI22" s="50"/>
      <c r="OVY22" s="50"/>
      <c r="OWO22" s="50"/>
      <c r="OXE22" s="50"/>
      <c r="OXU22" s="50"/>
      <c r="OYK22" s="50"/>
      <c r="OZA22" s="50"/>
      <c r="OZQ22" s="50"/>
      <c r="PAG22" s="50"/>
      <c r="PAW22" s="50"/>
      <c r="PBM22" s="50"/>
      <c r="PCC22" s="50"/>
      <c r="PCS22" s="50"/>
      <c r="PDI22" s="50"/>
      <c r="PDY22" s="50"/>
      <c r="PEO22" s="50"/>
      <c r="PFE22" s="50"/>
      <c r="PFU22" s="50"/>
      <c r="PGK22" s="50"/>
      <c r="PHA22" s="50"/>
      <c r="PHQ22" s="50"/>
      <c r="PIG22" s="50"/>
      <c r="PIW22" s="50"/>
      <c r="PJM22" s="50"/>
      <c r="PKC22" s="50"/>
      <c r="PKS22" s="50"/>
      <c r="PLI22" s="50"/>
      <c r="PLY22" s="50"/>
      <c r="PMO22" s="50"/>
      <c r="PNE22" s="50"/>
      <c r="PNU22" s="50"/>
      <c r="POK22" s="50"/>
      <c r="PPA22" s="50"/>
      <c r="PPQ22" s="50"/>
      <c r="PQG22" s="50"/>
      <c r="PQW22" s="50"/>
      <c r="PRM22" s="50"/>
      <c r="PSC22" s="50"/>
      <c r="PSS22" s="50"/>
      <c r="PTI22" s="50"/>
      <c r="PTY22" s="50"/>
      <c r="PUO22" s="50"/>
      <c r="PVE22" s="50"/>
      <c r="PVU22" s="50"/>
      <c r="PWK22" s="50"/>
      <c r="PXA22" s="50"/>
      <c r="PXQ22" s="50"/>
      <c r="PYG22" s="50"/>
      <c r="PYW22" s="50"/>
      <c r="PZM22" s="50"/>
      <c r="QAC22" s="50"/>
      <c r="QAS22" s="50"/>
      <c r="QBI22" s="50"/>
      <c r="QBY22" s="50"/>
      <c r="QCO22" s="50"/>
      <c r="QDE22" s="50"/>
      <c r="QDU22" s="50"/>
      <c r="QEK22" s="50"/>
      <c r="QFA22" s="50"/>
      <c r="QFQ22" s="50"/>
      <c r="QGG22" s="50"/>
      <c r="QGW22" s="50"/>
      <c r="QHM22" s="50"/>
      <c r="QIC22" s="50"/>
      <c r="QIS22" s="50"/>
      <c r="QJI22" s="50"/>
      <c r="QJY22" s="50"/>
      <c r="QKO22" s="50"/>
      <c r="QLE22" s="50"/>
      <c r="QLU22" s="50"/>
      <c r="QMK22" s="50"/>
      <c r="QNA22" s="50"/>
      <c r="QNQ22" s="50"/>
      <c r="QOG22" s="50"/>
      <c r="QOW22" s="50"/>
      <c r="QPM22" s="50"/>
      <c r="QQC22" s="50"/>
      <c r="QQS22" s="50"/>
      <c r="QRI22" s="50"/>
      <c r="QRY22" s="50"/>
      <c r="QSO22" s="50"/>
      <c r="QTE22" s="50"/>
      <c r="QTU22" s="50"/>
      <c r="QUK22" s="50"/>
      <c r="QVA22" s="50"/>
      <c r="QVQ22" s="50"/>
      <c r="QWG22" s="50"/>
      <c r="QWW22" s="50"/>
      <c r="QXM22" s="50"/>
      <c r="QYC22" s="50"/>
      <c r="QYS22" s="50"/>
      <c r="QZI22" s="50"/>
      <c r="QZY22" s="50"/>
      <c r="RAO22" s="50"/>
      <c r="RBE22" s="50"/>
      <c r="RBU22" s="50"/>
      <c r="RCK22" s="50"/>
      <c r="RDA22" s="50"/>
      <c r="RDQ22" s="50"/>
      <c r="REG22" s="50"/>
      <c r="REW22" s="50"/>
      <c r="RFM22" s="50"/>
      <c r="RGC22" s="50"/>
      <c r="RGS22" s="50"/>
      <c r="RHI22" s="50"/>
      <c r="RHY22" s="50"/>
      <c r="RIO22" s="50"/>
      <c r="RJE22" s="50"/>
      <c r="RJU22" s="50"/>
      <c r="RKK22" s="50"/>
      <c r="RLA22" s="50"/>
      <c r="RLQ22" s="50"/>
      <c r="RMG22" s="50"/>
      <c r="RMW22" s="50"/>
      <c r="RNM22" s="50"/>
      <c r="ROC22" s="50"/>
      <c r="ROS22" s="50"/>
      <c r="RPI22" s="50"/>
      <c r="RPY22" s="50"/>
      <c r="RQO22" s="50"/>
      <c r="RRE22" s="50"/>
      <c r="RRU22" s="50"/>
      <c r="RSK22" s="50"/>
      <c r="RTA22" s="50"/>
      <c r="RTQ22" s="50"/>
      <c r="RUG22" s="50"/>
      <c r="RUW22" s="50"/>
      <c r="RVM22" s="50"/>
      <c r="RWC22" s="50"/>
      <c r="RWS22" s="50"/>
      <c r="RXI22" s="50"/>
      <c r="RXY22" s="50"/>
      <c r="RYO22" s="50"/>
      <c r="RZE22" s="50"/>
      <c r="RZU22" s="50"/>
      <c r="SAK22" s="50"/>
      <c r="SBA22" s="50"/>
      <c r="SBQ22" s="50"/>
      <c r="SCG22" s="50"/>
      <c r="SCW22" s="50"/>
      <c r="SDM22" s="50"/>
      <c r="SEC22" s="50"/>
      <c r="SES22" s="50"/>
      <c r="SFI22" s="50"/>
      <c r="SFY22" s="50"/>
      <c r="SGO22" s="50"/>
      <c r="SHE22" s="50"/>
      <c r="SHU22" s="50"/>
      <c r="SIK22" s="50"/>
      <c r="SJA22" s="50"/>
      <c r="SJQ22" s="50"/>
      <c r="SKG22" s="50"/>
      <c r="SKW22" s="50"/>
      <c r="SLM22" s="50"/>
      <c r="SMC22" s="50"/>
      <c r="SMS22" s="50"/>
      <c r="SNI22" s="50"/>
      <c r="SNY22" s="50"/>
      <c r="SOO22" s="50"/>
      <c r="SPE22" s="50"/>
      <c r="SPU22" s="50"/>
      <c r="SQK22" s="50"/>
      <c r="SRA22" s="50"/>
      <c r="SRQ22" s="50"/>
      <c r="SSG22" s="50"/>
      <c r="SSW22" s="50"/>
      <c r="STM22" s="50"/>
      <c r="SUC22" s="50"/>
      <c r="SUS22" s="50"/>
      <c r="SVI22" s="50"/>
      <c r="SVY22" s="50"/>
      <c r="SWO22" s="50"/>
      <c r="SXE22" s="50"/>
      <c r="SXU22" s="50"/>
      <c r="SYK22" s="50"/>
      <c r="SZA22" s="50"/>
      <c r="SZQ22" s="50"/>
      <c r="TAG22" s="50"/>
      <c r="TAW22" s="50"/>
      <c r="TBM22" s="50"/>
      <c r="TCC22" s="50"/>
      <c r="TCS22" s="50"/>
      <c r="TDI22" s="50"/>
      <c r="TDY22" s="50"/>
      <c r="TEO22" s="50"/>
      <c r="TFE22" s="50"/>
      <c r="TFU22" s="50"/>
      <c r="TGK22" s="50"/>
      <c r="THA22" s="50"/>
      <c r="THQ22" s="50"/>
      <c r="TIG22" s="50"/>
      <c r="TIW22" s="50"/>
      <c r="TJM22" s="50"/>
      <c r="TKC22" s="50"/>
      <c r="TKS22" s="50"/>
      <c r="TLI22" s="50"/>
      <c r="TLY22" s="50"/>
      <c r="TMO22" s="50"/>
      <c r="TNE22" s="50"/>
      <c r="TNU22" s="50"/>
      <c r="TOK22" s="50"/>
      <c r="TPA22" s="50"/>
      <c r="TPQ22" s="50"/>
      <c r="TQG22" s="50"/>
      <c r="TQW22" s="50"/>
      <c r="TRM22" s="50"/>
      <c r="TSC22" s="50"/>
      <c r="TSS22" s="50"/>
      <c r="TTI22" s="50"/>
      <c r="TTY22" s="50"/>
      <c r="TUO22" s="50"/>
      <c r="TVE22" s="50"/>
      <c r="TVU22" s="50"/>
      <c r="TWK22" s="50"/>
      <c r="TXA22" s="50"/>
      <c r="TXQ22" s="50"/>
      <c r="TYG22" s="50"/>
      <c r="TYW22" s="50"/>
      <c r="TZM22" s="50"/>
      <c r="UAC22" s="50"/>
      <c r="UAS22" s="50"/>
      <c r="UBI22" s="50"/>
      <c r="UBY22" s="50"/>
      <c r="UCO22" s="50"/>
      <c r="UDE22" s="50"/>
      <c r="UDU22" s="50"/>
      <c r="UEK22" s="50"/>
      <c r="UFA22" s="50"/>
      <c r="UFQ22" s="50"/>
      <c r="UGG22" s="50"/>
      <c r="UGW22" s="50"/>
      <c r="UHM22" s="50"/>
      <c r="UIC22" s="50"/>
      <c r="UIS22" s="50"/>
      <c r="UJI22" s="50"/>
      <c r="UJY22" s="50"/>
      <c r="UKO22" s="50"/>
      <c r="ULE22" s="50"/>
      <c r="ULU22" s="50"/>
      <c r="UMK22" s="50"/>
      <c r="UNA22" s="50"/>
      <c r="UNQ22" s="50"/>
      <c r="UOG22" s="50"/>
      <c r="UOW22" s="50"/>
      <c r="UPM22" s="50"/>
      <c r="UQC22" s="50"/>
      <c r="UQS22" s="50"/>
      <c r="URI22" s="50"/>
      <c r="URY22" s="50"/>
      <c r="USO22" s="50"/>
      <c r="UTE22" s="50"/>
      <c r="UTU22" s="50"/>
      <c r="UUK22" s="50"/>
      <c r="UVA22" s="50"/>
      <c r="UVQ22" s="50"/>
      <c r="UWG22" s="50"/>
      <c r="UWW22" s="50"/>
      <c r="UXM22" s="50"/>
      <c r="UYC22" s="50"/>
      <c r="UYS22" s="50"/>
      <c r="UZI22" s="50"/>
      <c r="UZY22" s="50"/>
      <c r="VAO22" s="50"/>
      <c r="VBE22" s="50"/>
      <c r="VBU22" s="50"/>
      <c r="VCK22" s="50"/>
      <c r="VDA22" s="50"/>
      <c r="VDQ22" s="50"/>
      <c r="VEG22" s="50"/>
      <c r="VEW22" s="50"/>
      <c r="VFM22" s="50"/>
      <c r="VGC22" s="50"/>
      <c r="VGS22" s="50"/>
      <c r="VHI22" s="50"/>
      <c r="VHY22" s="50"/>
      <c r="VIO22" s="50"/>
      <c r="VJE22" s="50"/>
      <c r="VJU22" s="50"/>
      <c r="VKK22" s="50"/>
      <c r="VLA22" s="50"/>
      <c r="VLQ22" s="50"/>
      <c r="VMG22" s="50"/>
      <c r="VMW22" s="50"/>
      <c r="VNM22" s="50"/>
      <c r="VOC22" s="50"/>
      <c r="VOS22" s="50"/>
      <c r="VPI22" s="50"/>
      <c r="VPY22" s="50"/>
      <c r="VQO22" s="50"/>
      <c r="VRE22" s="50"/>
      <c r="VRU22" s="50"/>
      <c r="VSK22" s="50"/>
      <c r="VTA22" s="50"/>
      <c r="VTQ22" s="50"/>
      <c r="VUG22" s="50"/>
      <c r="VUW22" s="50"/>
      <c r="VVM22" s="50"/>
      <c r="VWC22" s="50"/>
      <c r="VWS22" s="50"/>
      <c r="VXI22" s="50"/>
      <c r="VXY22" s="50"/>
      <c r="VYO22" s="50"/>
      <c r="VZE22" s="50"/>
      <c r="VZU22" s="50"/>
      <c r="WAK22" s="50"/>
      <c r="WBA22" s="50"/>
      <c r="WBQ22" s="50"/>
      <c r="WCG22" s="50"/>
      <c r="WCW22" s="50"/>
      <c r="WDM22" s="50"/>
      <c r="WEC22" s="50"/>
      <c r="WES22" s="50"/>
      <c r="WFI22" s="50"/>
      <c r="WFY22" s="50"/>
      <c r="WGO22" s="50"/>
      <c r="WHE22" s="50"/>
      <c r="WHU22" s="50"/>
      <c r="WIK22" s="50"/>
      <c r="WJA22" s="50"/>
      <c r="WJQ22" s="50"/>
      <c r="WKG22" s="50"/>
      <c r="WKW22" s="50"/>
      <c r="WLM22" s="50"/>
      <c r="WMC22" s="50"/>
      <c r="WMS22" s="50"/>
      <c r="WNI22" s="50"/>
      <c r="WNY22" s="50"/>
      <c r="WOO22" s="50"/>
      <c r="WPE22" s="50"/>
      <c r="WPU22" s="50"/>
      <c r="WQK22" s="50"/>
      <c r="WRA22" s="50"/>
      <c r="WRQ22" s="50"/>
      <c r="WSG22" s="50"/>
      <c r="WSW22" s="50"/>
      <c r="WTM22" s="50"/>
      <c r="WUC22" s="50"/>
      <c r="WUS22" s="50"/>
      <c r="WVI22" s="50"/>
      <c r="WVY22" s="50"/>
      <c r="WWO22" s="50"/>
      <c r="WXE22" s="50"/>
      <c r="WXU22" s="50"/>
      <c r="WYK22" s="50"/>
      <c r="WZA22" s="50"/>
      <c r="WZQ22" s="50"/>
      <c r="XAG22" s="50"/>
      <c r="XAW22" s="50"/>
      <c r="XBM22" s="50"/>
      <c r="XCC22" s="50"/>
      <c r="XCS22" s="50"/>
      <c r="XDI22" s="50"/>
      <c r="XDY22" s="50"/>
      <c r="XEO22" s="50"/>
    </row>
    <row r="23" spans="1:1010 1025:2034 2049:3058 3073:4082 4097:5106 5121:6130 6145:7154 7169:8178 8193:9202 9217:10226 10241:11250 11265:12274 12289:13298 13313:14322 14337:15346 15361:16370" s="38" customFormat="1" x14ac:dyDescent="0.25">
      <c r="A23" s="53" t="s">
        <v>38</v>
      </c>
      <c r="B23" s="57">
        <v>0</v>
      </c>
      <c r="C23" s="57">
        <v>0.2</v>
      </c>
      <c r="D23" s="57">
        <v>0.2</v>
      </c>
      <c r="I23" s="52"/>
      <c r="J23" s="52"/>
      <c r="K23" s="52"/>
      <c r="L23" s="52"/>
      <c r="M23" s="52"/>
      <c r="N23" s="52"/>
      <c r="O23" s="52"/>
      <c r="P23" s="52"/>
      <c r="Q23" s="54"/>
      <c r="AG23" s="50"/>
      <c r="AW23" s="50"/>
      <c r="BM23" s="50"/>
      <c r="CC23" s="50"/>
      <c r="CS23" s="50"/>
      <c r="DI23" s="50"/>
      <c r="DY23" s="50"/>
      <c r="EO23" s="50"/>
      <c r="FE23" s="50"/>
      <c r="FU23" s="50"/>
      <c r="GK23" s="50"/>
      <c r="HA23" s="50"/>
      <c r="HQ23" s="50"/>
      <c r="IG23" s="50"/>
      <c r="IW23" s="50"/>
      <c r="JM23" s="50"/>
      <c r="KC23" s="50"/>
      <c r="KS23" s="50"/>
      <c r="LI23" s="50"/>
      <c r="LY23" s="50"/>
      <c r="MO23" s="50"/>
      <c r="NE23" s="50"/>
      <c r="NU23" s="50"/>
      <c r="OK23" s="50"/>
      <c r="PA23" s="50"/>
      <c r="PQ23" s="50"/>
      <c r="QG23" s="50"/>
      <c r="QW23" s="50"/>
      <c r="RM23" s="50"/>
      <c r="SC23" s="50"/>
      <c r="SS23" s="50"/>
      <c r="TI23" s="50"/>
      <c r="TY23" s="50"/>
      <c r="UO23" s="50"/>
      <c r="VE23" s="50"/>
      <c r="VU23" s="50"/>
      <c r="WK23" s="50"/>
      <c r="XA23" s="50"/>
      <c r="XQ23" s="50"/>
      <c r="YG23" s="50"/>
      <c r="YW23" s="50"/>
      <c r="ZM23" s="50"/>
      <c r="AAC23" s="50"/>
      <c r="AAS23" s="50"/>
      <c r="ABI23" s="50"/>
      <c r="ABY23" s="50"/>
      <c r="ACO23" s="50"/>
      <c r="ADE23" s="50"/>
      <c r="ADU23" s="50"/>
      <c r="AEK23" s="50"/>
      <c r="AFA23" s="50"/>
      <c r="AFQ23" s="50"/>
      <c r="AGG23" s="50"/>
      <c r="AGW23" s="50"/>
      <c r="AHM23" s="50"/>
      <c r="AIC23" s="50"/>
      <c r="AIS23" s="50"/>
      <c r="AJI23" s="50"/>
      <c r="AJY23" s="50"/>
      <c r="AKO23" s="50"/>
      <c r="ALE23" s="50"/>
      <c r="ALU23" s="50"/>
      <c r="AMK23" s="50"/>
      <c r="ANA23" s="50"/>
      <c r="ANQ23" s="50"/>
      <c r="AOG23" s="50"/>
      <c r="AOW23" s="50"/>
      <c r="APM23" s="50"/>
      <c r="AQC23" s="50"/>
      <c r="AQS23" s="50"/>
      <c r="ARI23" s="50"/>
      <c r="ARY23" s="50"/>
      <c r="ASO23" s="50"/>
      <c r="ATE23" s="50"/>
      <c r="ATU23" s="50"/>
      <c r="AUK23" s="50"/>
      <c r="AVA23" s="50"/>
      <c r="AVQ23" s="50"/>
      <c r="AWG23" s="50"/>
      <c r="AWW23" s="50"/>
      <c r="AXM23" s="50"/>
      <c r="AYC23" s="50"/>
      <c r="AYS23" s="50"/>
      <c r="AZI23" s="50"/>
      <c r="AZY23" s="50"/>
      <c r="BAO23" s="50"/>
      <c r="BBE23" s="50"/>
      <c r="BBU23" s="50"/>
      <c r="BCK23" s="50"/>
      <c r="BDA23" s="50"/>
      <c r="BDQ23" s="50"/>
      <c r="BEG23" s="50"/>
      <c r="BEW23" s="50"/>
      <c r="BFM23" s="50"/>
      <c r="BGC23" s="50"/>
      <c r="BGS23" s="50"/>
      <c r="BHI23" s="50"/>
      <c r="BHY23" s="50"/>
      <c r="BIO23" s="50"/>
      <c r="BJE23" s="50"/>
      <c r="BJU23" s="50"/>
      <c r="BKK23" s="50"/>
      <c r="BLA23" s="50"/>
      <c r="BLQ23" s="50"/>
      <c r="BMG23" s="50"/>
      <c r="BMW23" s="50"/>
      <c r="BNM23" s="50"/>
      <c r="BOC23" s="50"/>
      <c r="BOS23" s="50"/>
      <c r="BPI23" s="50"/>
      <c r="BPY23" s="50"/>
      <c r="BQO23" s="50"/>
      <c r="BRE23" s="50"/>
      <c r="BRU23" s="50"/>
      <c r="BSK23" s="50"/>
      <c r="BTA23" s="50"/>
      <c r="BTQ23" s="50"/>
      <c r="BUG23" s="50"/>
      <c r="BUW23" s="50"/>
      <c r="BVM23" s="50"/>
      <c r="BWC23" s="50"/>
      <c r="BWS23" s="50"/>
      <c r="BXI23" s="50"/>
      <c r="BXY23" s="50"/>
      <c r="BYO23" s="50"/>
      <c r="BZE23" s="50"/>
      <c r="BZU23" s="50"/>
      <c r="CAK23" s="50"/>
      <c r="CBA23" s="50"/>
      <c r="CBQ23" s="50"/>
      <c r="CCG23" s="50"/>
      <c r="CCW23" s="50"/>
      <c r="CDM23" s="50"/>
      <c r="CEC23" s="50"/>
      <c r="CES23" s="50"/>
      <c r="CFI23" s="50"/>
      <c r="CFY23" s="50"/>
      <c r="CGO23" s="50"/>
      <c r="CHE23" s="50"/>
      <c r="CHU23" s="50"/>
      <c r="CIK23" s="50"/>
      <c r="CJA23" s="50"/>
      <c r="CJQ23" s="50"/>
      <c r="CKG23" s="50"/>
      <c r="CKW23" s="50"/>
      <c r="CLM23" s="50"/>
      <c r="CMC23" s="50"/>
      <c r="CMS23" s="50"/>
      <c r="CNI23" s="50"/>
      <c r="CNY23" s="50"/>
      <c r="COO23" s="50"/>
      <c r="CPE23" s="50"/>
      <c r="CPU23" s="50"/>
      <c r="CQK23" s="50"/>
      <c r="CRA23" s="50"/>
      <c r="CRQ23" s="50"/>
      <c r="CSG23" s="50"/>
      <c r="CSW23" s="50"/>
      <c r="CTM23" s="50"/>
      <c r="CUC23" s="50"/>
      <c r="CUS23" s="50"/>
      <c r="CVI23" s="50"/>
      <c r="CVY23" s="50"/>
      <c r="CWO23" s="50"/>
      <c r="CXE23" s="50"/>
      <c r="CXU23" s="50"/>
      <c r="CYK23" s="50"/>
      <c r="CZA23" s="50"/>
      <c r="CZQ23" s="50"/>
      <c r="DAG23" s="50"/>
      <c r="DAW23" s="50"/>
      <c r="DBM23" s="50"/>
      <c r="DCC23" s="50"/>
      <c r="DCS23" s="50"/>
      <c r="DDI23" s="50"/>
      <c r="DDY23" s="50"/>
      <c r="DEO23" s="50"/>
      <c r="DFE23" s="50"/>
      <c r="DFU23" s="50"/>
      <c r="DGK23" s="50"/>
      <c r="DHA23" s="50"/>
      <c r="DHQ23" s="50"/>
      <c r="DIG23" s="50"/>
      <c r="DIW23" s="50"/>
      <c r="DJM23" s="50"/>
      <c r="DKC23" s="50"/>
      <c r="DKS23" s="50"/>
      <c r="DLI23" s="50"/>
      <c r="DLY23" s="50"/>
      <c r="DMO23" s="50"/>
      <c r="DNE23" s="50"/>
      <c r="DNU23" s="50"/>
      <c r="DOK23" s="50"/>
      <c r="DPA23" s="50"/>
      <c r="DPQ23" s="50"/>
      <c r="DQG23" s="50"/>
      <c r="DQW23" s="50"/>
      <c r="DRM23" s="50"/>
      <c r="DSC23" s="50"/>
      <c r="DSS23" s="50"/>
      <c r="DTI23" s="50"/>
      <c r="DTY23" s="50"/>
      <c r="DUO23" s="50"/>
      <c r="DVE23" s="50"/>
      <c r="DVU23" s="50"/>
      <c r="DWK23" s="50"/>
      <c r="DXA23" s="50"/>
      <c r="DXQ23" s="50"/>
      <c r="DYG23" s="50"/>
      <c r="DYW23" s="50"/>
      <c r="DZM23" s="50"/>
      <c r="EAC23" s="50"/>
      <c r="EAS23" s="50"/>
      <c r="EBI23" s="50"/>
      <c r="EBY23" s="50"/>
      <c r="ECO23" s="50"/>
      <c r="EDE23" s="50"/>
      <c r="EDU23" s="50"/>
      <c r="EEK23" s="50"/>
      <c r="EFA23" s="50"/>
      <c r="EFQ23" s="50"/>
      <c r="EGG23" s="50"/>
      <c r="EGW23" s="50"/>
      <c r="EHM23" s="50"/>
      <c r="EIC23" s="50"/>
      <c r="EIS23" s="50"/>
      <c r="EJI23" s="50"/>
      <c r="EJY23" s="50"/>
      <c r="EKO23" s="50"/>
      <c r="ELE23" s="50"/>
      <c r="ELU23" s="50"/>
      <c r="EMK23" s="50"/>
      <c r="ENA23" s="50"/>
      <c r="ENQ23" s="50"/>
      <c r="EOG23" s="50"/>
      <c r="EOW23" s="50"/>
      <c r="EPM23" s="50"/>
      <c r="EQC23" s="50"/>
      <c r="EQS23" s="50"/>
      <c r="ERI23" s="50"/>
      <c r="ERY23" s="50"/>
      <c r="ESO23" s="50"/>
      <c r="ETE23" s="50"/>
      <c r="ETU23" s="50"/>
      <c r="EUK23" s="50"/>
      <c r="EVA23" s="50"/>
      <c r="EVQ23" s="50"/>
      <c r="EWG23" s="50"/>
      <c r="EWW23" s="50"/>
      <c r="EXM23" s="50"/>
      <c r="EYC23" s="50"/>
      <c r="EYS23" s="50"/>
      <c r="EZI23" s="50"/>
      <c r="EZY23" s="50"/>
      <c r="FAO23" s="50"/>
      <c r="FBE23" s="50"/>
      <c r="FBU23" s="50"/>
      <c r="FCK23" s="50"/>
      <c r="FDA23" s="50"/>
      <c r="FDQ23" s="50"/>
      <c r="FEG23" s="50"/>
      <c r="FEW23" s="50"/>
      <c r="FFM23" s="50"/>
      <c r="FGC23" s="50"/>
      <c r="FGS23" s="50"/>
      <c r="FHI23" s="50"/>
      <c r="FHY23" s="50"/>
      <c r="FIO23" s="50"/>
      <c r="FJE23" s="50"/>
      <c r="FJU23" s="50"/>
      <c r="FKK23" s="50"/>
      <c r="FLA23" s="50"/>
      <c r="FLQ23" s="50"/>
      <c r="FMG23" s="50"/>
      <c r="FMW23" s="50"/>
      <c r="FNM23" s="50"/>
      <c r="FOC23" s="50"/>
      <c r="FOS23" s="50"/>
      <c r="FPI23" s="50"/>
      <c r="FPY23" s="50"/>
      <c r="FQO23" s="50"/>
      <c r="FRE23" s="50"/>
      <c r="FRU23" s="50"/>
      <c r="FSK23" s="50"/>
      <c r="FTA23" s="50"/>
      <c r="FTQ23" s="50"/>
      <c r="FUG23" s="50"/>
      <c r="FUW23" s="50"/>
      <c r="FVM23" s="50"/>
      <c r="FWC23" s="50"/>
      <c r="FWS23" s="50"/>
      <c r="FXI23" s="50"/>
      <c r="FXY23" s="50"/>
      <c r="FYO23" s="50"/>
      <c r="FZE23" s="50"/>
      <c r="FZU23" s="50"/>
      <c r="GAK23" s="50"/>
      <c r="GBA23" s="50"/>
      <c r="GBQ23" s="50"/>
      <c r="GCG23" s="50"/>
      <c r="GCW23" s="50"/>
      <c r="GDM23" s="50"/>
      <c r="GEC23" s="50"/>
      <c r="GES23" s="50"/>
      <c r="GFI23" s="50"/>
      <c r="GFY23" s="50"/>
      <c r="GGO23" s="50"/>
      <c r="GHE23" s="50"/>
      <c r="GHU23" s="50"/>
      <c r="GIK23" s="50"/>
      <c r="GJA23" s="50"/>
      <c r="GJQ23" s="50"/>
      <c r="GKG23" s="50"/>
      <c r="GKW23" s="50"/>
      <c r="GLM23" s="50"/>
      <c r="GMC23" s="50"/>
      <c r="GMS23" s="50"/>
      <c r="GNI23" s="50"/>
      <c r="GNY23" s="50"/>
      <c r="GOO23" s="50"/>
      <c r="GPE23" s="50"/>
      <c r="GPU23" s="50"/>
      <c r="GQK23" s="50"/>
      <c r="GRA23" s="50"/>
      <c r="GRQ23" s="50"/>
      <c r="GSG23" s="50"/>
      <c r="GSW23" s="50"/>
      <c r="GTM23" s="50"/>
      <c r="GUC23" s="50"/>
      <c r="GUS23" s="50"/>
      <c r="GVI23" s="50"/>
      <c r="GVY23" s="50"/>
      <c r="GWO23" s="50"/>
      <c r="GXE23" s="50"/>
      <c r="GXU23" s="50"/>
      <c r="GYK23" s="50"/>
      <c r="GZA23" s="50"/>
      <c r="GZQ23" s="50"/>
      <c r="HAG23" s="50"/>
      <c r="HAW23" s="50"/>
      <c r="HBM23" s="50"/>
      <c r="HCC23" s="50"/>
      <c r="HCS23" s="50"/>
      <c r="HDI23" s="50"/>
      <c r="HDY23" s="50"/>
      <c r="HEO23" s="50"/>
      <c r="HFE23" s="50"/>
      <c r="HFU23" s="50"/>
      <c r="HGK23" s="50"/>
      <c r="HHA23" s="50"/>
      <c r="HHQ23" s="50"/>
      <c r="HIG23" s="50"/>
      <c r="HIW23" s="50"/>
      <c r="HJM23" s="50"/>
      <c r="HKC23" s="50"/>
      <c r="HKS23" s="50"/>
      <c r="HLI23" s="50"/>
      <c r="HLY23" s="50"/>
      <c r="HMO23" s="50"/>
      <c r="HNE23" s="50"/>
      <c r="HNU23" s="50"/>
      <c r="HOK23" s="50"/>
      <c r="HPA23" s="50"/>
      <c r="HPQ23" s="50"/>
      <c r="HQG23" s="50"/>
      <c r="HQW23" s="50"/>
      <c r="HRM23" s="50"/>
      <c r="HSC23" s="50"/>
      <c r="HSS23" s="50"/>
      <c r="HTI23" s="50"/>
      <c r="HTY23" s="50"/>
      <c r="HUO23" s="50"/>
      <c r="HVE23" s="50"/>
      <c r="HVU23" s="50"/>
      <c r="HWK23" s="50"/>
      <c r="HXA23" s="50"/>
      <c r="HXQ23" s="50"/>
      <c r="HYG23" s="50"/>
      <c r="HYW23" s="50"/>
      <c r="HZM23" s="50"/>
      <c r="IAC23" s="50"/>
      <c r="IAS23" s="50"/>
      <c r="IBI23" s="50"/>
      <c r="IBY23" s="50"/>
      <c r="ICO23" s="50"/>
      <c r="IDE23" s="50"/>
      <c r="IDU23" s="50"/>
      <c r="IEK23" s="50"/>
      <c r="IFA23" s="50"/>
      <c r="IFQ23" s="50"/>
      <c r="IGG23" s="50"/>
      <c r="IGW23" s="50"/>
      <c r="IHM23" s="50"/>
      <c r="IIC23" s="50"/>
      <c r="IIS23" s="50"/>
      <c r="IJI23" s="50"/>
      <c r="IJY23" s="50"/>
      <c r="IKO23" s="50"/>
      <c r="ILE23" s="50"/>
      <c r="ILU23" s="50"/>
      <c r="IMK23" s="50"/>
      <c r="INA23" s="50"/>
      <c r="INQ23" s="50"/>
      <c r="IOG23" s="50"/>
      <c r="IOW23" s="50"/>
      <c r="IPM23" s="50"/>
      <c r="IQC23" s="50"/>
      <c r="IQS23" s="50"/>
      <c r="IRI23" s="50"/>
      <c r="IRY23" s="50"/>
      <c r="ISO23" s="50"/>
      <c r="ITE23" s="50"/>
      <c r="ITU23" s="50"/>
      <c r="IUK23" s="50"/>
      <c r="IVA23" s="50"/>
      <c r="IVQ23" s="50"/>
      <c r="IWG23" s="50"/>
      <c r="IWW23" s="50"/>
      <c r="IXM23" s="50"/>
      <c r="IYC23" s="50"/>
      <c r="IYS23" s="50"/>
      <c r="IZI23" s="50"/>
      <c r="IZY23" s="50"/>
      <c r="JAO23" s="50"/>
      <c r="JBE23" s="50"/>
      <c r="JBU23" s="50"/>
      <c r="JCK23" s="50"/>
      <c r="JDA23" s="50"/>
      <c r="JDQ23" s="50"/>
      <c r="JEG23" s="50"/>
      <c r="JEW23" s="50"/>
      <c r="JFM23" s="50"/>
      <c r="JGC23" s="50"/>
      <c r="JGS23" s="50"/>
      <c r="JHI23" s="50"/>
      <c r="JHY23" s="50"/>
      <c r="JIO23" s="50"/>
      <c r="JJE23" s="50"/>
      <c r="JJU23" s="50"/>
      <c r="JKK23" s="50"/>
      <c r="JLA23" s="50"/>
      <c r="JLQ23" s="50"/>
      <c r="JMG23" s="50"/>
      <c r="JMW23" s="50"/>
      <c r="JNM23" s="50"/>
      <c r="JOC23" s="50"/>
      <c r="JOS23" s="50"/>
      <c r="JPI23" s="50"/>
      <c r="JPY23" s="50"/>
      <c r="JQO23" s="50"/>
      <c r="JRE23" s="50"/>
      <c r="JRU23" s="50"/>
      <c r="JSK23" s="50"/>
      <c r="JTA23" s="50"/>
      <c r="JTQ23" s="50"/>
      <c r="JUG23" s="50"/>
      <c r="JUW23" s="50"/>
      <c r="JVM23" s="50"/>
      <c r="JWC23" s="50"/>
      <c r="JWS23" s="50"/>
      <c r="JXI23" s="50"/>
      <c r="JXY23" s="50"/>
      <c r="JYO23" s="50"/>
      <c r="JZE23" s="50"/>
      <c r="JZU23" s="50"/>
      <c r="KAK23" s="50"/>
      <c r="KBA23" s="50"/>
      <c r="KBQ23" s="50"/>
      <c r="KCG23" s="50"/>
      <c r="KCW23" s="50"/>
      <c r="KDM23" s="50"/>
      <c r="KEC23" s="50"/>
      <c r="KES23" s="50"/>
      <c r="KFI23" s="50"/>
      <c r="KFY23" s="50"/>
      <c r="KGO23" s="50"/>
      <c r="KHE23" s="50"/>
      <c r="KHU23" s="50"/>
      <c r="KIK23" s="50"/>
      <c r="KJA23" s="50"/>
      <c r="KJQ23" s="50"/>
      <c r="KKG23" s="50"/>
      <c r="KKW23" s="50"/>
      <c r="KLM23" s="50"/>
      <c r="KMC23" s="50"/>
      <c r="KMS23" s="50"/>
      <c r="KNI23" s="50"/>
      <c r="KNY23" s="50"/>
      <c r="KOO23" s="50"/>
      <c r="KPE23" s="50"/>
      <c r="KPU23" s="50"/>
      <c r="KQK23" s="50"/>
      <c r="KRA23" s="50"/>
      <c r="KRQ23" s="50"/>
      <c r="KSG23" s="50"/>
      <c r="KSW23" s="50"/>
      <c r="KTM23" s="50"/>
      <c r="KUC23" s="50"/>
      <c r="KUS23" s="50"/>
      <c r="KVI23" s="50"/>
      <c r="KVY23" s="50"/>
      <c r="KWO23" s="50"/>
      <c r="KXE23" s="50"/>
      <c r="KXU23" s="50"/>
      <c r="KYK23" s="50"/>
      <c r="KZA23" s="50"/>
      <c r="KZQ23" s="50"/>
      <c r="LAG23" s="50"/>
      <c r="LAW23" s="50"/>
      <c r="LBM23" s="50"/>
      <c r="LCC23" s="50"/>
      <c r="LCS23" s="50"/>
      <c r="LDI23" s="50"/>
      <c r="LDY23" s="50"/>
      <c r="LEO23" s="50"/>
      <c r="LFE23" s="50"/>
      <c r="LFU23" s="50"/>
      <c r="LGK23" s="50"/>
      <c r="LHA23" s="50"/>
      <c r="LHQ23" s="50"/>
      <c r="LIG23" s="50"/>
      <c r="LIW23" s="50"/>
      <c r="LJM23" s="50"/>
      <c r="LKC23" s="50"/>
      <c r="LKS23" s="50"/>
      <c r="LLI23" s="50"/>
      <c r="LLY23" s="50"/>
      <c r="LMO23" s="50"/>
      <c r="LNE23" s="50"/>
      <c r="LNU23" s="50"/>
      <c r="LOK23" s="50"/>
      <c r="LPA23" s="50"/>
      <c r="LPQ23" s="50"/>
      <c r="LQG23" s="50"/>
      <c r="LQW23" s="50"/>
      <c r="LRM23" s="50"/>
      <c r="LSC23" s="50"/>
      <c r="LSS23" s="50"/>
      <c r="LTI23" s="50"/>
      <c r="LTY23" s="50"/>
      <c r="LUO23" s="50"/>
      <c r="LVE23" s="50"/>
      <c r="LVU23" s="50"/>
      <c r="LWK23" s="50"/>
      <c r="LXA23" s="50"/>
      <c r="LXQ23" s="50"/>
      <c r="LYG23" s="50"/>
      <c r="LYW23" s="50"/>
      <c r="LZM23" s="50"/>
      <c r="MAC23" s="50"/>
      <c r="MAS23" s="50"/>
      <c r="MBI23" s="50"/>
      <c r="MBY23" s="50"/>
      <c r="MCO23" s="50"/>
      <c r="MDE23" s="50"/>
      <c r="MDU23" s="50"/>
      <c r="MEK23" s="50"/>
      <c r="MFA23" s="50"/>
      <c r="MFQ23" s="50"/>
      <c r="MGG23" s="50"/>
      <c r="MGW23" s="50"/>
      <c r="MHM23" s="50"/>
      <c r="MIC23" s="50"/>
      <c r="MIS23" s="50"/>
      <c r="MJI23" s="50"/>
      <c r="MJY23" s="50"/>
      <c r="MKO23" s="50"/>
      <c r="MLE23" s="50"/>
      <c r="MLU23" s="50"/>
      <c r="MMK23" s="50"/>
      <c r="MNA23" s="50"/>
      <c r="MNQ23" s="50"/>
      <c r="MOG23" s="50"/>
      <c r="MOW23" s="50"/>
      <c r="MPM23" s="50"/>
      <c r="MQC23" s="50"/>
      <c r="MQS23" s="50"/>
      <c r="MRI23" s="50"/>
      <c r="MRY23" s="50"/>
      <c r="MSO23" s="50"/>
      <c r="MTE23" s="50"/>
      <c r="MTU23" s="50"/>
      <c r="MUK23" s="50"/>
      <c r="MVA23" s="50"/>
      <c r="MVQ23" s="50"/>
      <c r="MWG23" s="50"/>
      <c r="MWW23" s="50"/>
      <c r="MXM23" s="50"/>
      <c r="MYC23" s="50"/>
      <c r="MYS23" s="50"/>
      <c r="MZI23" s="50"/>
      <c r="MZY23" s="50"/>
      <c r="NAO23" s="50"/>
      <c r="NBE23" s="50"/>
      <c r="NBU23" s="50"/>
      <c r="NCK23" s="50"/>
      <c r="NDA23" s="50"/>
      <c r="NDQ23" s="50"/>
      <c r="NEG23" s="50"/>
      <c r="NEW23" s="50"/>
      <c r="NFM23" s="50"/>
      <c r="NGC23" s="50"/>
      <c r="NGS23" s="50"/>
      <c r="NHI23" s="50"/>
      <c r="NHY23" s="50"/>
      <c r="NIO23" s="50"/>
      <c r="NJE23" s="50"/>
      <c r="NJU23" s="50"/>
      <c r="NKK23" s="50"/>
      <c r="NLA23" s="50"/>
      <c r="NLQ23" s="50"/>
      <c r="NMG23" s="50"/>
      <c r="NMW23" s="50"/>
      <c r="NNM23" s="50"/>
      <c r="NOC23" s="50"/>
      <c r="NOS23" s="50"/>
      <c r="NPI23" s="50"/>
      <c r="NPY23" s="50"/>
      <c r="NQO23" s="50"/>
      <c r="NRE23" s="50"/>
      <c r="NRU23" s="50"/>
      <c r="NSK23" s="50"/>
      <c r="NTA23" s="50"/>
      <c r="NTQ23" s="50"/>
      <c r="NUG23" s="50"/>
      <c r="NUW23" s="50"/>
      <c r="NVM23" s="50"/>
      <c r="NWC23" s="50"/>
      <c r="NWS23" s="50"/>
      <c r="NXI23" s="50"/>
      <c r="NXY23" s="50"/>
      <c r="NYO23" s="50"/>
      <c r="NZE23" s="50"/>
      <c r="NZU23" s="50"/>
      <c r="OAK23" s="50"/>
      <c r="OBA23" s="50"/>
      <c r="OBQ23" s="50"/>
      <c r="OCG23" s="50"/>
      <c r="OCW23" s="50"/>
      <c r="ODM23" s="50"/>
      <c r="OEC23" s="50"/>
      <c r="OES23" s="50"/>
      <c r="OFI23" s="50"/>
      <c r="OFY23" s="50"/>
      <c r="OGO23" s="50"/>
      <c r="OHE23" s="50"/>
      <c r="OHU23" s="50"/>
      <c r="OIK23" s="50"/>
      <c r="OJA23" s="50"/>
      <c r="OJQ23" s="50"/>
      <c r="OKG23" s="50"/>
      <c r="OKW23" s="50"/>
      <c r="OLM23" s="50"/>
      <c r="OMC23" s="50"/>
      <c r="OMS23" s="50"/>
      <c r="ONI23" s="50"/>
      <c r="ONY23" s="50"/>
      <c r="OOO23" s="50"/>
      <c r="OPE23" s="50"/>
      <c r="OPU23" s="50"/>
      <c r="OQK23" s="50"/>
      <c r="ORA23" s="50"/>
      <c r="ORQ23" s="50"/>
      <c r="OSG23" s="50"/>
      <c r="OSW23" s="50"/>
      <c r="OTM23" s="50"/>
      <c r="OUC23" s="50"/>
      <c r="OUS23" s="50"/>
      <c r="OVI23" s="50"/>
      <c r="OVY23" s="50"/>
      <c r="OWO23" s="50"/>
      <c r="OXE23" s="50"/>
      <c r="OXU23" s="50"/>
      <c r="OYK23" s="50"/>
      <c r="OZA23" s="50"/>
      <c r="OZQ23" s="50"/>
      <c r="PAG23" s="50"/>
      <c r="PAW23" s="50"/>
      <c r="PBM23" s="50"/>
      <c r="PCC23" s="50"/>
      <c r="PCS23" s="50"/>
      <c r="PDI23" s="50"/>
      <c r="PDY23" s="50"/>
      <c r="PEO23" s="50"/>
      <c r="PFE23" s="50"/>
      <c r="PFU23" s="50"/>
      <c r="PGK23" s="50"/>
      <c r="PHA23" s="50"/>
      <c r="PHQ23" s="50"/>
      <c r="PIG23" s="50"/>
      <c r="PIW23" s="50"/>
      <c r="PJM23" s="50"/>
      <c r="PKC23" s="50"/>
      <c r="PKS23" s="50"/>
      <c r="PLI23" s="50"/>
      <c r="PLY23" s="50"/>
      <c r="PMO23" s="50"/>
      <c r="PNE23" s="50"/>
      <c r="PNU23" s="50"/>
      <c r="POK23" s="50"/>
      <c r="PPA23" s="50"/>
      <c r="PPQ23" s="50"/>
      <c r="PQG23" s="50"/>
      <c r="PQW23" s="50"/>
      <c r="PRM23" s="50"/>
      <c r="PSC23" s="50"/>
      <c r="PSS23" s="50"/>
      <c r="PTI23" s="50"/>
      <c r="PTY23" s="50"/>
      <c r="PUO23" s="50"/>
      <c r="PVE23" s="50"/>
      <c r="PVU23" s="50"/>
      <c r="PWK23" s="50"/>
      <c r="PXA23" s="50"/>
      <c r="PXQ23" s="50"/>
      <c r="PYG23" s="50"/>
      <c r="PYW23" s="50"/>
      <c r="PZM23" s="50"/>
      <c r="QAC23" s="50"/>
      <c r="QAS23" s="50"/>
      <c r="QBI23" s="50"/>
      <c r="QBY23" s="50"/>
      <c r="QCO23" s="50"/>
      <c r="QDE23" s="50"/>
      <c r="QDU23" s="50"/>
      <c r="QEK23" s="50"/>
      <c r="QFA23" s="50"/>
      <c r="QFQ23" s="50"/>
      <c r="QGG23" s="50"/>
      <c r="QGW23" s="50"/>
      <c r="QHM23" s="50"/>
      <c r="QIC23" s="50"/>
      <c r="QIS23" s="50"/>
      <c r="QJI23" s="50"/>
      <c r="QJY23" s="50"/>
      <c r="QKO23" s="50"/>
      <c r="QLE23" s="50"/>
      <c r="QLU23" s="50"/>
      <c r="QMK23" s="50"/>
      <c r="QNA23" s="50"/>
      <c r="QNQ23" s="50"/>
      <c r="QOG23" s="50"/>
      <c r="QOW23" s="50"/>
      <c r="QPM23" s="50"/>
      <c r="QQC23" s="50"/>
      <c r="QQS23" s="50"/>
      <c r="QRI23" s="50"/>
      <c r="QRY23" s="50"/>
      <c r="QSO23" s="50"/>
      <c r="QTE23" s="50"/>
      <c r="QTU23" s="50"/>
      <c r="QUK23" s="50"/>
      <c r="QVA23" s="50"/>
      <c r="QVQ23" s="50"/>
      <c r="QWG23" s="50"/>
      <c r="QWW23" s="50"/>
      <c r="QXM23" s="50"/>
      <c r="QYC23" s="50"/>
      <c r="QYS23" s="50"/>
      <c r="QZI23" s="50"/>
      <c r="QZY23" s="50"/>
      <c r="RAO23" s="50"/>
      <c r="RBE23" s="50"/>
      <c r="RBU23" s="50"/>
      <c r="RCK23" s="50"/>
      <c r="RDA23" s="50"/>
      <c r="RDQ23" s="50"/>
      <c r="REG23" s="50"/>
      <c r="REW23" s="50"/>
      <c r="RFM23" s="50"/>
      <c r="RGC23" s="50"/>
      <c r="RGS23" s="50"/>
      <c r="RHI23" s="50"/>
      <c r="RHY23" s="50"/>
      <c r="RIO23" s="50"/>
      <c r="RJE23" s="50"/>
      <c r="RJU23" s="50"/>
      <c r="RKK23" s="50"/>
      <c r="RLA23" s="50"/>
      <c r="RLQ23" s="50"/>
      <c r="RMG23" s="50"/>
      <c r="RMW23" s="50"/>
      <c r="RNM23" s="50"/>
      <c r="ROC23" s="50"/>
      <c r="ROS23" s="50"/>
      <c r="RPI23" s="50"/>
      <c r="RPY23" s="50"/>
      <c r="RQO23" s="50"/>
      <c r="RRE23" s="50"/>
      <c r="RRU23" s="50"/>
      <c r="RSK23" s="50"/>
      <c r="RTA23" s="50"/>
      <c r="RTQ23" s="50"/>
      <c r="RUG23" s="50"/>
      <c r="RUW23" s="50"/>
      <c r="RVM23" s="50"/>
      <c r="RWC23" s="50"/>
      <c r="RWS23" s="50"/>
      <c r="RXI23" s="50"/>
      <c r="RXY23" s="50"/>
      <c r="RYO23" s="50"/>
      <c r="RZE23" s="50"/>
      <c r="RZU23" s="50"/>
      <c r="SAK23" s="50"/>
      <c r="SBA23" s="50"/>
      <c r="SBQ23" s="50"/>
      <c r="SCG23" s="50"/>
      <c r="SCW23" s="50"/>
      <c r="SDM23" s="50"/>
      <c r="SEC23" s="50"/>
      <c r="SES23" s="50"/>
      <c r="SFI23" s="50"/>
      <c r="SFY23" s="50"/>
      <c r="SGO23" s="50"/>
      <c r="SHE23" s="50"/>
      <c r="SHU23" s="50"/>
      <c r="SIK23" s="50"/>
      <c r="SJA23" s="50"/>
      <c r="SJQ23" s="50"/>
      <c r="SKG23" s="50"/>
      <c r="SKW23" s="50"/>
      <c r="SLM23" s="50"/>
      <c r="SMC23" s="50"/>
      <c r="SMS23" s="50"/>
      <c r="SNI23" s="50"/>
      <c r="SNY23" s="50"/>
      <c r="SOO23" s="50"/>
      <c r="SPE23" s="50"/>
      <c r="SPU23" s="50"/>
      <c r="SQK23" s="50"/>
      <c r="SRA23" s="50"/>
      <c r="SRQ23" s="50"/>
      <c r="SSG23" s="50"/>
      <c r="SSW23" s="50"/>
      <c r="STM23" s="50"/>
      <c r="SUC23" s="50"/>
      <c r="SUS23" s="50"/>
      <c r="SVI23" s="50"/>
      <c r="SVY23" s="50"/>
      <c r="SWO23" s="50"/>
      <c r="SXE23" s="50"/>
      <c r="SXU23" s="50"/>
      <c r="SYK23" s="50"/>
      <c r="SZA23" s="50"/>
      <c r="SZQ23" s="50"/>
      <c r="TAG23" s="50"/>
      <c r="TAW23" s="50"/>
      <c r="TBM23" s="50"/>
      <c r="TCC23" s="50"/>
      <c r="TCS23" s="50"/>
      <c r="TDI23" s="50"/>
      <c r="TDY23" s="50"/>
      <c r="TEO23" s="50"/>
      <c r="TFE23" s="50"/>
      <c r="TFU23" s="50"/>
      <c r="TGK23" s="50"/>
      <c r="THA23" s="50"/>
      <c r="THQ23" s="50"/>
      <c r="TIG23" s="50"/>
      <c r="TIW23" s="50"/>
      <c r="TJM23" s="50"/>
      <c r="TKC23" s="50"/>
      <c r="TKS23" s="50"/>
      <c r="TLI23" s="50"/>
      <c r="TLY23" s="50"/>
      <c r="TMO23" s="50"/>
      <c r="TNE23" s="50"/>
      <c r="TNU23" s="50"/>
      <c r="TOK23" s="50"/>
      <c r="TPA23" s="50"/>
      <c r="TPQ23" s="50"/>
      <c r="TQG23" s="50"/>
      <c r="TQW23" s="50"/>
      <c r="TRM23" s="50"/>
      <c r="TSC23" s="50"/>
      <c r="TSS23" s="50"/>
      <c r="TTI23" s="50"/>
      <c r="TTY23" s="50"/>
      <c r="TUO23" s="50"/>
      <c r="TVE23" s="50"/>
      <c r="TVU23" s="50"/>
      <c r="TWK23" s="50"/>
      <c r="TXA23" s="50"/>
      <c r="TXQ23" s="50"/>
      <c r="TYG23" s="50"/>
      <c r="TYW23" s="50"/>
      <c r="TZM23" s="50"/>
      <c r="UAC23" s="50"/>
      <c r="UAS23" s="50"/>
      <c r="UBI23" s="50"/>
      <c r="UBY23" s="50"/>
      <c r="UCO23" s="50"/>
      <c r="UDE23" s="50"/>
      <c r="UDU23" s="50"/>
      <c r="UEK23" s="50"/>
      <c r="UFA23" s="50"/>
      <c r="UFQ23" s="50"/>
      <c r="UGG23" s="50"/>
      <c r="UGW23" s="50"/>
      <c r="UHM23" s="50"/>
      <c r="UIC23" s="50"/>
      <c r="UIS23" s="50"/>
      <c r="UJI23" s="50"/>
      <c r="UJY23" s="50"/>
      <c r="UKO23" s="50"/>
      <c r="ULE23" s="50"/>
      <c r="ULU23" s="50"/>
      <c r="UMK23" s="50"/>
      <c r="UNA23" s="50"/>
      <c r="UNQ23" s="50"/>
      <c r="UOG23" s="50"/>
      <c r="UOW23" s="50"/>
      <c r="UPM23" s="50"/>
      <c r="UQC23" s="50"/>
      <c r="UQS23" s="50"/>
      <c r="URI23" s="50"/>
      <c r="URY23" s="50"/>
      <c r="USO23" s="50"/>
      <c r="UTE23" s="50"/>
      <c r="UTU23" s="50"/>
      <c r="UUK23" s="50"/>
      <c r="UVA23" s="50"/>
      <c r="UVQ23" s="50"/>
      <c r="UWG23" s="50"/>
      <c r="UWW23" s="50"/>
      <c r="UXM23" s="50"/>
      <c r="UYC23" s="50"/>
      <c r="UYS23" s="50"/>
      <c r="UZI23" s="50"/>
      <c r="UZY23" s="50"/>
      <c r="VAO23" s="50"/>
      <c r="VBE23" s="50"/>
      <c r="VBU23" s="50"/>
      <c r="VCK23" s="50"/>
      <c r="VDA23" s="50"/>
      <c r="VDQ23" s="50"/>
      <c r="VEG23" s="50"/>
      <c r="VEW23" s="50"/>
      <c r="VFM23" s="50"/>
      <c r="VGC23" s="50"/>
      <c r="VGS23" s="50"/>
      <c r="VHI23" s="50"/>
      <c r="VHY23" s="50"/>
      <c r="VIO23" s="50"/>
      <c r="VJE23" s="50"/>
      <c r="VJU23" s="50"/>
      <c r="VKK23" s="50"/>
      <c r="VLA23" s="50"/>
      <c r="VLQ23" s="50"/>
      <c r="VMG23" s="50"/>
      <c r="VMW23" s="50"/>
      <c r="VNM23" s="50"/>
      <c r="VOC23" s="50"/>
      <c r="VOS23" s="50"/>
      <c r="VPI23" s="50"/>
      <c r="VPY23" s="50"/>
      <c r="VQO23" s="50"/>
      <c r="VRE23" s="50"/>
      <c r="VRU23" s="50"/>
      <c r="VSK23" s="50"/>
      <c r="VTA23" s="50"/>
      <c r="VTQ23" s="50"/>
      <c r="VUG23" s="50"/>
      <c r="VUW23" s="50"/>
      <c r="VVM23" s="50"/>
      <c r="VWC23" s="50"/>
      <c r="VWS23" s="50"/>
      <c r="VXI23" s="50"/>
      <c r="VXY23" s="50"/>
      <c r="VYO23" s="50"/>
      <c r="VZE23" s="50"/>
      <c r="VZU23" s="50"/>
      <c r="WAK23" s="50"/>
      <c r="WBA23" s="50"/>
      <c r="WBQ23" s="50"/>
      <c r="WCG23" s="50"/>
      <c r="WCW23" s="50"/>
      <c r="WDM23" s="50"/>
      <c r="WEC23" s="50"/>
      <c r="WES23" s="50"/>
      <c r="WFI23" s="50"/>
      <c r="WFY23" s="50"/>
      <c r="WGO23" s="50"/>
      <c r="WHE23" s="50"/>
      <c r="WHU23" s="50"/>
      <c r="WIK23" s="50"/>
      <c r="WJA23" s="50"/>
      <c r="WJQ23" s="50"/>
      <c r="WKG23" s="50"/>
      <c r="WKW23" s="50"/>
      <c r="WLM23" s="50"/>
      <c r="WMC23" s="50"/>
      <c r="WMS23" s="50"/>
      <c r="WNI23" s="50"/>
      <c r="WNY23" s="50"/>
      <c r="WOO23" s="50"/>
      <c r="WPE23" s="50"/>
      <c r="WPU23" s="50"/>
      <c r="WQK23" s="50"/>
      <c r="WRA23" s="50"/>
      <c r="WRQ23" s="50"/>
      <c r="WSG23" s="50"/>
      <c r="WSW23" s="50"/>
      <c r="WTM23" s="50"/>
      <c r="WUC23" s="50"/>
      <c r="WUS23" s="50"/>
      <c r="WVI23" s="50"/>
      <c r="WVY23" s="50"/>
      <c r="WWO23" s="50"/>
      <c r="WXE23" s="50"/>
      <c r="WXU23" s="50"/>
      <c r="WYK23" s="50"/>
      <c r="WZA23" s="50"/>
      <c r="WZQ23" s="50"/>
      <c r="XAG23" s="50"/>
      <c r="XAW23" s="50"/>
      <c r="XBM23" s="50"/>
      <c r="XCC23" s="50"/>
      <c r="XCS23" s="50"/>
      <c r="XDI23" s="50"/>
      <c r="XDY23" s="50"/>
      <c r="XEO23" s="50"/>
    </row>
    <row r="24" spans="1:1010 1025:2034 2049:3058 3073:4082 4097:5106 5121:6130 6145:7154 7169:8178 8193:9202 9217:10226 10241:11250 11265:12274 12289:13298 13313:14322 14337:15346 15361:16370" s="38" customFormat="1" x14ac:dyDescent="0.25">
      <c r="A24" s="53" t="s">
        <v>39</v>
      </c>
      <c r="B24" s="57">
        <v>0.5155609167671894</v>
      </c>
      <c r="C24" s="57">
        <v>0.71556091676718947</v>
      </c>
      <c r="D24" s="57">
        <v>0.71556091676718947</v>
      </c>
      <c r="I24" s="52"/>
      <c r="J24" s="52"/>
      <c r="K24" s="52"/>
      <c r="L24" s="52"/>
      <c r="M24" s="52"/>
      <c r="N24" s="52"/>
      <c r="O24" s="52"/>
      <c r="P24" s="52"/>
      <c r="Q24" s="54"/>
      <c r="AG24" s="50"/>
      <c r="AW24" s="50"/>
      <c r="BM24" s="50"/>
      <c r="CC24" s="50"/>
      <c r="CS24" s="50"/>
      <c r="DI24" s="50"/>
      <c r="DY24" s="50"/>
      <c r="EO24" s="50"/>
      <c r="FE24" s="50"/>
      <c r="FU24" s="50"/>
      <c r="GK24" s="50"/>
      <c r="HA24" s="50"/>
      <c r="HQ24" s="50"/>
      <c r="IG24" s="50"/>
      <c r="IW24" s="50"/>
      <c r="JM24" s="50"/>
      <c r="KC24" s="50"/>
      <c r="KS24" s="50"/>
      <c r="LI24" s="50"/>
      <c r="LY24" s="50"/>
      <c r="MO24" s="50"/>
      <c r="NE24" s="50"/>
      <c r="NU24" s="50"/>
      <c r="OK24" s="50"/>
      <c r="PA24" s="50"/>
      <c r="PQ24" s="50"/>
      <c r="QG24" s="50"/>
      <c r="QW24" s="50"/>
      <c r="RM24" s="50"/>
      <c r="SC24" s="50"/>
      <c r="SS24" s="50"/>
      <c r="TI24" s="50"/>
      <c r="TY24" s="50"/>
      <c r="UO24" s="50"/>
      <c r="VE24" s="50"/>
      <c r="VU24" s="50"/>
      <c r="WK24" s="50"/>
      <c r="XA24" s="50"/>
      <c r="XQ24" s="50"/>
      <c r="YG24" s="50"/>
      <c r="YW24" s="50"/>
      <c r="ZM24" s="50"/>
      <c r="AAC24" s="50"/>
      <c r="AAS24" s="50"/>
      <c r="ABI24" s="50"/>
      <c r="ABY24" s="50"/>
      <c r="ACO24" s="50"/>
      <c r="ADE24" s="50"/>
      <c r="ADU24" s="50"/>
      <c r="AEK24" s="50"/>
      <c r="AFA24" s="50"/>
      <c r="AFQ24" s="50"/>
      <c r="AGG24" s="50"/>
      <c r="AGW24" s="50"/>
      <c r="AHM24" s="50"/>
      <c r="AIC24" s="50"/>
      <c r="AIS24" s="50"/>
      <c r="AJI24" s="50"/>
      <c r="AJY24" s="50"/>
      <c r="AKO24" s="50"/>
      <c r="ALE24" s="50"/>
      <c r="ALU24" s="50"/>
      <c r="AMK24" s="50"/>
      <c r="ANA24" s="50"/>
      <c r="ANQ24" s="50"/>
      <c r="AOG24" s="50"/>
      <c r="AOW24" s="50"/>
      <c r="APM24" s="50"/>
      <c r="AQC24" s="50"/>
      <c r="AQS24" s="50"/>
      <c r="ARI24" s="50"/>
      <c r="ARY24" s="50"/>
      <c r="ASO24" s="50"/>
      <c r="ATE24" s="50"/>
      <c r="ATU24" s="50"/>
      <c r="AUK24" s="50"/>
      <c r="AVA24" s="50"/>
      <c r="AVQ24" s="50"/>
      <c r="AWG24" s="50"/>
      <c r="AWW24" s="50"/>
      <c r="AXM24" s="50"/>
      <c r="AYC24" s="50"/>
      <c r="AYS24" s="50"/>
      <c r="AZI24" s="50"/>
      <c r="AZY24" s="50"/>
      <c r="BAO24" s="50"/>
      <c r="BBE24" s="50"/>
      <c r="BBU24" s="50"/>
      <c r="BCK24" s="50"/>
      <c r="BDA24" s="50"/>
      <c r="BDQ24" s="50"/>
      <c r="BEG24" s="50"/>
      <c r="BEW24" s="50"/>
      <c r="BFM24" s="50"/>
      <c r="BGC24" s="50"/>
      <c r="BGS24" s="50"/>
      <c r="BHI24" s="50"/>
      <c r="BHY24" s="50"/>
      <c r="BIO24" s="50"/>
      <c r="BJE24" s="50"/>
      <c r="BJU24" s="50"/>
      <c r="BKK24" s="50"/>
      <c r="BLA24" s="50"/>
      <c r="BLQ24" s="50"/>
      <c r="BMG24" s="50"/>
      <c r="BMW24" s="50"/>
      <c r="BNM24" s="50"/>
      <c r="BOC24" s="50"/>
      <c r="BOS24" s="50"/>
      <c r="BPI24" s="50"/>
      <c r="BPY24" s="50"/>
      <c r="BQO24" s="50"/>
      <c r="BRE24" s="50"/>
      <c r="BRU24" s="50"/>
      <c r="BSK24" s="50"/>
      <c r="BTA24" s="50"/>
      <c r="BTQ24" s="50"/>
      <c r="BUG24" s="50"/>
      <c r="BUW24" s="50"/>
      <c r="BVM24" s="50"/>
      <c r="BWC24" s="50"/>
      <c r="BWS24" s="50"/>
      <c r="BXI24" s="50"/>
      <c r="BXY24" s="50"/>
      <c r="BYO24" s="50"/>
      <c r="BZE24" s="50"/>
      <c r="BZU24" s="50"/>
      <c r="CAK24" s="50"/>
      <c r="CBA24" s="50"/>
      <c r="CBQ24" s="50"/>
      <c r="CCG24" s="50"/>
      <c r="CCW24" s="50"/>
      <c r="CDM24" s="50"/>
      <c r="CEC24" s="50"/>
      <c r="CES24" s="50"/>
      <c r="CFI24" s="50"/>
      <c r="CFY24" s="50"/>
      <c r="CGO24" s="50"/>
      <c r="CHE24" s="50"/>
      <c r="CHU24" s="50"/>
      <c r="CIK24" s="50"/>
      <c r="CJA24" s="50"/>
      <c r="CJQ24" s="50"/>
      <c r="CKG24" s="50"/>
      <c r="CKW24" s="50"/>
      <c r="CLM24" s="50"/>
      <c r="CMC24" s="50"/>
      <c r="CMS24" s="50"/>
      <c r="CNI24" s="50"/>
      <c r="CNY24" s="50"/>
      <c r="COO24" s="50"/>
      <c r="CPE24" s="50"/>
      <c r="CPU24" s="50"/>
      <c r="CQK24" s="50"/>
      <c r="CRA24" s="50"/>
      <c r="CRQ24" s="50"/>
      <c r="CSG24" s="50"/>
      <c r="CSW24" s="50"/>
      <c r="CTM24" s="50"/>
      <c r="CUC24" s="50"/>
      <c r="CUS24" s="50"/>
      <c r="CVI24" s="50"/>
      <c r="CVY24" s="50"/>
      <c r="CWO24" s="50"/>
      <c r="CXE24" s="50"/>
      <c r="CXU24" s="50"/>
      <c r="CYK24" s="50"/>
      <c r="CZA24" s="50"/>
      <c r="CZQ24" s="50"/>
      <c r="DAG24" s="50"/>
      <c r="DAW24" s="50"/>
      <c r="DBM24" s="50"/>
      <c r="DCC24" s="50"/>
      <c r="DCS24" s="50"/>
      <c r="DDI24" s="50"/>
      <c r="DDY24" s="50"/>
      <c r="DEO24" s="50"/>
      <c r="DFE24" s="50"/>
      <c r="DFU24" s="50"/>
      <c r="DGK24" s="50"/>
      <c r="DHA24" s="50"/>
      <c r="DHQ24" s="50"/>
      <c r="DIG24" s="50"/>
      <c r="DIW24" s="50"/>
      <c r="DJM24" s="50"/>
      <c r="DKC24" s="50"/>
      <c r="DKS24" s="50"/>
      <c r="DLI24" s="50"/>
      <c r="DLY24" s="50"/>
      <c r="DMO24" s="50"/>
      <c r="DNE24" s="50"/>
      <c r="DNU24" s="50"/>
      <c r="DOK24" s="50"/>
      <c r="DPA24" s="50"/>
      <c r="DPQ24" s="50"/>
      <c r="DQG24" s="50"/>
      <c r="DQW24" s="50"/>
      <c r="DRM24" s="50"/>
      <c r="DSC24" s="50"/>
      <c r="DSS24" s="50"/>
      <c r="DTI24" s="50"/>
      <c r="DTY24" s="50"/>
      <c r="DUO24" s="50"/>
      <c r="DVE24" s="50"/>
      <c r="DVU24" s="50"/>
      <c r="DWK24" s="50"/>
      <c r="DXA24" s="50"/>
      <c r="DXQ24" s="50"/>
      <c r="DYG24" s="50"/>
      <c r="DYW24" s="50"/>
      <c r="DZM24" s="50"/>
      <c r="EAC24" s="50"/>
      <c r="EAS24" s="50"/>
      <c r="EBI24" s="50"/>
      <c r="EBY24" s="50"/>
      <c r="ECO24" s="50"/>
      <c r="EDE24" s="50"/>
      <c r="EDU24" s="50"/>
      <c r="EEK24" s="50"/>
      <c r="EFA24" s="50"/>
      <c r="EFQ24" s="50"/>
      <c r="EGG24" s="50"/>
      <c r="EGW24" s="50"/>
      <c r="EHM24" s="50"/>
      <c r="EIC24" s="50"/>
      <c r="EIS24" s="50"/>
      <c r="EJI24" s="50"/>
      <c r="EJY24" s="50"/>
      <c r="EKO24" s="50"/>
      <c r="ELE24" s="50"/>
      <c r="ELU24" s="50"/>
      <c r="EMK24" s="50"/>
      <c r="ENA24" s="50"/>
      <c r="ENQ24" s="50"/>
      <c r="EOG24" s="50"/>
      <c r="EOW24" s="50"/>
      <c r="EPM24" s="50"/>
      <c r="EQC24" s="50"/>
      <c r="EQS24" s="50"/>
      <c r="ERI24" s="50"/>
      <c r="ERY24" s="50"/>
      <c r="ESO24" s="50"/>
      <c r="ETE24" s="50"/>
      <c r="ETU24" s="50"/>
      <c r="EUK24" s="50"/>
      <c r="EVA24" s="50"/>
      <c r="EVQ24" s="50"/>
      <c r="EWG24" s="50"/>
      <c r="EWW24" s="50"/>
      <c r="EXM24" s="50"/>
      <c r="EYC24" s="50"/>
      <c r="EYS24" s="50"/>
      <c r="EZI24" s="50"/>
      <c r="EZY24" s="50"/>
      <c r="FAO24" s="50"/>
      <c r="FBE24" s="50"/>
      <c r="FBU24" s="50"/>
      <c r="FCK24" s="50"/>
      <c r="FDA24" s="50"/>
      <c r="FDQ24" s="50"/>
      <c r="FEG24" s="50"/>
      <c r="FEW24" s="50"/>
      <c r="FFM24" s="50"/>
      <c r="FGC24" s="50"/>
      <c r="FGS24" s="50"/>
      <c r="FHI24" s="50"/>
      <c r="FHY24" s="50"/>
      <c r="FIO24" s="50"/>
      <c r="FJE24" s="50"/>
      <c r="FJU24" s="50"/>
      <c r="FKK24" s="50"/>
      <c r="FLA24" s="50"/>
      <c r="FLQ24" s="50"/>
      <c r="FMG24" s="50"/>
      <c r="FMW24" s="50"/>
      <c r="FNM24" s="50"/>
      <c r="FOC24" s="50"/>
      <c r="FOS24" s="50"/>
      <c r="FPI24" s="50"/>
      <c r="FPY24" s="50"/>
      <c r="FQO24" s="50"/>
      <c r="FRE24" s="50"/>
      <c r="FRU24" s="50"/>
      <c r="FSK24" s="50"/>
      <c r="FTA24" s="50"/>
      <c r="FTQ24" s="50"/>
      <c r="FUG24" s="50"/>
      <c r="FUW24" s="50"/>
      <c r="FVM24" s="50"/>
      <c r="FWC24" s="50"/>
      <c r="FWS24" s="50"/>
      <c r="FXI24" s="50"/>
      <c r="FXY24" s="50"/>
      <c r="FYO24" s="50"/>
      <c r="FZE24" s="50"/>
      <c r="FZU24" s="50"/>
      <c r="GAK24" s="50"/>
      <c r="GBA24" s="50"/>
      <c r="GBQ24" s="50"/>
      <c r="GCG24" s="50"/>
      <c r="GCW24" s="50"/>
      <c r="GDM24" s="50"/>
      <c r="GEC24" s="50"/>
      <c r="GES24" s="50"/>
      <c r="GFI24" s="50"/>
      <c r="GFY24" s="50"/>
      <c r="GGO24" s="50"/>
      <c r="GHE24" s="50"/>
      <c r="GHU24" s="50"/>
      <c r="GIK24" s="50"/>
      <c r="GJA24" s="50"/>
      <c r="GJQ24" s="50"/>
      <c r="GKG24" s="50"/>
      <c r="GKW24" s="50"/>
      <c r="GLM24" s="50"/>
      <c r="GMC24" s="50"/>
      <c r="GMS24" s="50"/>
      <c r="GNI24" s="50"/>
      <c r="GNY24" s="50"/>
      <c r="GOO24" s="50"/>
      <c r="GPE24" s="50"/>
      <c r="GPU24" s="50"/>
      <c r="GQK24" s="50"/>
      <c r="GRA24" s="50"/>
      <c r="GRQ24" s="50"/>
      <c r="GSG24" s="50"/>
      <c r="GSW24" s="50"/>
      <c r="GTM24" s="50"/>
      <c r="GUC24" s="50"/>
      <c r="GUS24" s="50"/>
      <c r="GVI24" s="50"/>
      <c r="GVY24" s="50"/>
      <c r="GWO24" s="50"/>
      <c r="GXE24" s="50"/>
      <c r="GXU24" s="50"/>
      <c r="GYK24" s="50"/>
      <c r="GZA24" s="50"/>
      <c r="GZQ24" s="50"/>
      <c r="HAG24" s="50"/>
      <c r="HAW24" s="50"/>
      <c r="HBM24" s="50"/>
      <c r="HCC24" s="50"/>
      <c r="HCS24" s="50"/>
      <c r="HDI24" s="50"/>
      <c r="HDY24" s="50"/>
      <c r="HEO24" s="50"/>
      <c r="HFE24" s="50"/>
      <c r="HFU24" s="50"/>
      <c r="HGK24" s="50"/>
      <c r="HHA24" s="50"/>
      <c r="HHQ24" s="50"/>
      <c r="HIG24" s="50"/>
      <c r="HIW24" s="50"/>
      <c r="HJM24" s="50"/>
      <c r="HKC24" s="50"/>
      <c r="HKS24" s="50"/>
      <c r="HLI24" s="50"/>
      <c r="HLY24" s="50"/>
      <c r="HMO24" s="50"/>
      <c r="HNE24" s="50"/>
      <c r="HNU24" s="50"/>
      <c r="HOK24" s="50"/>
      <c r="HPA24" s="50"/>
      <c r="HPQ24" s="50"/>
      <c r="HQG24" s="50"/>
      <c r="HQW24" s="50"/>
      <c r="HRM24" s="50"/>
      <c r="HSC24" s="50"/>
      <c r="HSS24" s="50"/>
      <c r="HTI24" s="50"/>
      <c r="HTY24" s="50"/>
      <c r="HUO24" s="50"/>
      <c r="HVE24" s="50"/>
      <c r="HVU24" s="50"/>
      <c r="HWK24" s="50"/>
      <c r="HXA24" s="50"/>
      <c r="HXQ24" s="50"/>
      <c r="HYG24" s="50"/>
      <c r="HYW24" s="50"/>
      <c r="HZM24" s="50"/>
      <c r="IAC24" s="50"/>
      <c r="IAS24" s="50"/>
      <c r="IBI24" s="50"/>
      <c r="IBY24" s="50"/>
      <c r="ICO24" s="50"/>
      <c r="IDE24" s="50"/>
      <c r="IDU24" s="50"/>
      <c r="IEK24" s="50"/>
      <c r="IFA24" s="50"/>
      <c r="IFQ24" s="50"/>
      <c r="IGG24" s="50"/>
      <c r="IGW24" s="50"/>
      <c r="IHM24" s="50"/>
      <c r="IIC24" s="50"/>
      <c r="IIS24" s="50"/>
      <c r="IJI24" s="50"/>
      <c r="IJY24" s="50"/>
      <c r="IKO24" s="50"/>
      <c r="ILE24" s="50"/>
      <c r="ILU24" s="50"/>
      <c r="IMK24" s="50"/>
      <c r="INA24" s="50"/>
      <c r="INQ24" s="50"/>
      <c r="IOG24" s="50"/>
      <c r="IOW24" s="50"/>
      <c r="IPM24" s="50"/>
      <c r="IQC24" s="50"/>
      <c r="IQS24" s="50"/>
      <c r="IRI24" s="50"/>
      <c r="IRY24" s="50"/>
      <c r="ISO24" s="50"/>
      <c r="ITE24" s="50"/>
      <c r="ITU24" s="50"/>
      <c r="IUK24" s="50"/>
      <c r="IVA24" s="50"/>
      <c r="IVQ24" s="50"/>
      <c r="IWG24" s="50"/>
      <c r="IWW24" s="50"/>
      <c r="IXM24" s="50"/>
      <c r="IYC24" s="50"/>
      <c r="IYS24" s="50"/>
      <c r="IZI24" s="50"/>
      <c r="IZY24" s="50"/>
      <c r="JAO24" s="50"/>
      <c r="JBE24" s="50"/>
      <c r="JBU24" s="50"/>
      <c r="JCK24" s="50"/>
      <c r="JDA24" s="50"/>
      <c r="JDQ24" s="50"/>
      <c r="JEG24" s="50"/>
      <c r="JEW24" s="50"/>
      <c r="JFM24" s="50"/>
      <c r="JGC24" s="50"/>
      <c r="JGS24" s="50"/>
      <c r="JHI24" s="50"/>
      <c r="JHY24" s="50"/>
      <c r="JIO24" s="50"/>
      <c r="JJE24" s="50"/>
      <c r="JJU24" s="50"/>
      <c r="JKK24" s="50"/>
      <c r="JLA24" s="50"/>
      <c r="JLQ24" s="50"/>
      <c r="JMG24" s="50"/>
      <c r="JMW24" s="50"/>
      <c r="JNM24" s="50"/>
      <c r="JOC24" s="50"/>
      <c r="JOS24" s="50"/>
      <c r="JPI24" s="50"/>
      <c r="JPY24" s="50"/>
      <c r="JQO24" s="50"/>
      <c r="JRE24" s="50"/>
      <c r="JRU24" s="50"/>
      <c r="JSK24" s="50"/>
      <c r="JTA24" s="50"/>
      <c r="JTQ24" s="50"/>
      <c r="JUG24" s="50"/>
      <c r="JUW24" s="50"/>
      <c r="JVM24" s="50"/>
      <c r="JWC24" s="50"/>
      <c r="JWS24" s="50"/>
      <c r="JXI24" s="50"/>
      <c r="JXY24" s="50"/>
      <c r="JYO24" s="50"/>
      <c r="JZE24" s="50"/>
      <c r="JZU24" s="50"/>
      <c r="KAK24" s="50"/>
      <c r="KBA24" s="50"/>
      <c r="KBQ24" s="50"/>
      <c r="KCG24" s="50"/>
      <c r="KCW24" s="50"/>
      <c r="KDM24" s="50"/>
      <c r="KEC24" s="50"/>
      <c r="KES24" s="50"/>
      <c r="KFI24" s="50"/>
      <c r="KFY24" s="50"/>
      <c r="KGO24" s="50"/>
      <c r="KHE24" s="50"/>
      <c r="KHU24" s="50"/>
      <c r="KIK24" s="50"/>
      <c r="KJA24" s="50"/>
      <c r="KJQ24" s="50"/>
      <c r="KKG24" s="50"/>
      <c r="KKW24" s="50"/>
      <c r="KLM24" s="50"/>
      <c r="KMC24" s="50"/>
      <c r="KMS24" s="50"/>
      <c r="KNI24" s="50"/>
      <c r="KNY24" s="50"/>
      <c r="KOO24" s="50"/>
      <c r="KPE24" s="50"/>
      <c r="KPU24" s="50"/>
      <c r="KQK24" s="50"/>
      <c r="KRA24" s="50"/>
      <c r="KRQ24" s="50"/>
      <c r="KSG24" s="50"/>
      <c r="KSW24" s="50"/>
      <c r="KTM24" s="50"/>
      <c r="KUC24" s="50"/>
      <c r="KUS24" s="50"/>
      <c r="KVI24" s="50"/>
      <c r="KVY24" s="50"/>
      <c r="KWO24" s="50"/>
      <c r="KXE24" s="50"/>
      <c r="KXU24" s="50"/>
      <c r="KYK24" s="50"/>
      <c r="KZA24" s="50"/>
      <c r="KZQ24" s="50"/>
      <c r="LAG24" s="50"/>
      <c r="LAW24" s="50"/>
      <c r="LBM24" s="50"/>
      <c r="LCC24" s="50"/>
      <c r="LCS24" s="50"/>
      <c r="LDI24" s="50"/>
      <c r="LDY24" s="50"/>
      <c r="LEO24" s="50"/>
      <c r="LFE24" s="50"/>
      <c r="LFU24" s="50"/>
      <c r="LGK24" s="50"/>
      <c r="LHA24" s="50"/>
      <c r="LHQ24" s="50"/>
      <c r="LIG24" s="50"/>
      <c r="LIW24" s="50"/>
      <c r="LJM24" s="50"/>
      <c r="LKC24" s="50"/>
      <c r="LKS24" s="50"/>
      <c r="LLI24" s="50"/>
      <c r="LLY24" s="50"/>
      <c r="LMO24" s="50"/>
      <c r="LNE24" s="50"/>
      <c r="LNU24" s="50"/>
      <c r="LOK24" s="50"/>
      <c r="LPA24" s="50"/>
      <c r="LPQ24" s="50"/>
      <c r="LQG24" s="50"/>
      <c r="LQW24" s="50"/>
      <c r="LRM24" s="50"/>
      <c r="LSC24" s="50"/>
      <c r="LSS24" s="50"/>
      <c r="LTI24" s="50"/>
      <c r="LTY24" s="50"/>
      <c r="LUO24" s="50"/>
      <c r="LVE24" s="50"/>
      <c r="LVU24" s="50"/>
      <c r="LWK24" s="50"/>
      <c r="LXA24" s="50"/>
      <c r="LXQ24" s="50"/>
      <c r="LYG24" s="50"/>
      <c r="LYW24" s="50"/>
      <c r="LZM24" s="50"/>
      <c r="MAC24" s="50"/>
      <c r="MAS24" s="50"/>
      <c r="MBI24" s="50"/>
      <c r="MBY24" s="50"/>
      <c r="MCO24" s="50"/>
      <c r="MDE24" s="50"/>
      <c r="MDU24" s="50"/>
      <c r="MEK24" s="50"/>
      <c r="MFA24" s="50"/>
      <c r="MFQ24" s="50"/>
      <c r="MGG24" s="50"/>
      <c r="MGW24" s="50"/>
      <c r="MHM24" s="50"/>
      <c r="MIC24" s="50"/>
      <c r="MIS24" s="50"/>
      <c r="MJI24" s="50"/>
      <c r="MJY24" s="50"/>
      <c r="MKO24" s="50"/>
      <c r="MLE24" s="50"/>
      <c r="MLU24" s="50"/>
      <c r="MMK24" s="50"/>
      <c r="MNA24" s="50"/>
      <c r="MNQ24" s="50"/>
      <c r="MOG24" s="50"/>
      <c r="MOW24" s="50"/>
      <c r="MPM24" s="50"/>
      <c r="MQC24" s="50"/>
      <c r="MQS24" s="50"/>
      <c r="MRI24" s="50"/>
      <c r="MRY24" s="50"/>
      <c r="MSO24" s="50"/>
      <c r="MTE24" s="50"/>
      <c r="MTU24" s="50"/>
      <c r="MUK24" s="50"/>
      <c r="MVA24" s="50"/>
      <c r="MVQ24" s="50"/>
      <c r="MWG24" s="50"/>
      <c r="MWW24" s="50"/>
      <c r="MXM24" s="50"/>
      <c r="MYC24" s="50"/>
      <c r="MYS24" s="50"/>
      <c r="MZI24" s="50"/>
      <c r="MZY24" s="50"/>
      <c r="NAO24" s="50"/>
      <c r="NBE24" s="50"/>
      <c r="NBU24" s="50"/>
      <c r="NCK24" s="50"/>
      <c r="NDA24" s="50"/>
      <c r="NDQ24" s="50"/>
      <c r="NEG24" s="50"/>
      <c r="NEW24" s="50"/>
      <c r="NFM24" s="50"/>
      <c r="NGC24" s="50"/>
      <c r="NGS24" s="50"/>
      <c r="NHI24" s="50"/>
      <c r="NHY24" s="50"/>
      <c r="NIO24" s="50"/>
      <c r="NJE24" s="50"/>
      <c r="NJU24" s="50"/>
      <c r="NKK24" s="50"/>
      <c r="NLA24" s="50"/>
      <c r="NLQ24" s="50"/>
      <c r="NMG24" s="50"/>
      <c r="NMW24" s="50"/>
      <c r="NNM24" s="50"/>
      <c r="NOC24" s="50"/>
      <c r="NOS24" s="50"/>
      <c r="NPI24" s="50"/>
      <c r="NPY24" s="50"/>
      <c r="NQO24" s="50"/>
      <c r="NRE24" s="50"/>
      <c r="NRU24" s="50"/>
      <c r="NSK24" s="50"/>
      <c r="NTA24" s="50"/>
      <c r="NTQ24" s="50"/>
      <c r="NUG24" s="50"/>
      <c r="NUW24" s="50"/>
      <c r="NVM24" s="50"/>
      <c r="NWC24" s="50"/>
      <c r="NWS24" s="50"/>
      <c r="NXI24" s="50"/>
      <c r="NXY24" s="50"/>
      <c r="NYO24" s="50"/>
      <c r="NZE24" s="50"/>
      <c r="NZU24" s="50"/>
      <c r="OAK24" s="50"/>
      <c r="OBA24" s="50"/>
      <c r="OBQ24" s="50"/>
      <c r="OCG24" s="50"/>
      <c r="OCW24" s="50"/>
      <c r="ODM24" s="50"/>
      <c r="OEC24" s="50"/>
      <c r="OES24" s="50"/>
      <c r="OFI24" s="50"/>
      <c r="OFY24" s="50"/>
      <c r="OGO24" s="50"/>
      <c r="OHE24" s="50"/>
      <c r="OHU24" s="50"/>
      <c r="OIK24" s="50"/>
      <c r="OJA24" s="50"/>
      <c r="OJQ24" s="50"/>
      <c r="OKG24" s="50"/>
      <c r="OKW24" s="50"/>
      <c r="OLM24" s="50"/>
      <c r="OMC24" s="50"/>
      <c r="OMS24" s="50"/>
      <c r="ONI24" s="50"/>
      <c r="ONY24" s="50"/>
      <c r="OOO24" s="50"/>
      <c r="OPE24" s="50"/>
      <c r="OPU24" s="50"/>
      <c r="OQK24" s="50"/>
      <c r="ORA24" s="50"/>
      <c r="ORQ24" s="50"/>
      <c r="OSG24" s="50"/>
      <c r="OSW24" s="50"/>
      <c r="OTM24" s="50"/>
      <c r="OUC24" s="50"/>
      <c r="OUS24" s="50"/>
      <c r="OVI24" s="50"/>
      <c r="OVY24" s="50"/>
      <c r="OWO24" s="50"/>
      <c r="OXE24" s="50"/>
      <c r="OXU24" s="50"/>
      <c r="OYK24" s="50"/>
      <c r="OZA24" s="50"/>
      <c r="OZQ24" s="50"/>
      <c r="PAG24" s="50"/>
      <c r="PAW24" s="50"/>
      <c r="PBM24" s="50"/>
      <c r="PCC24" s="50"/>
      <c r="PCS24" s="50"/>
      <c r="PDI24" s="50"/>
      <c r="PDY24" s="50"/>
      <c r="PEO24" s="50"/>
      <c r="PFE24" s="50"/>
      <c r="PFU24" s="50"/>
      <c r="PGK24" s="50"/>
      <c r="PHA24" s="50"/>
      <c r="PHQ24" s="50"/>
      <c r="PIG24" s="50"/>
      <c r="PIW24" s="50"/>
      <c r="PJM24" s="50"/>
      <c r="PKC24" s="50"/>
      <c r="PKS24" s="50"/>
      <c r="PLI24" s="50"/>
      <c r="PLY24" s="50"/>
      <c r="PMO24" s="50"/>
      <c r="PNE24" s="50"/>
      <c r="PNU24" s="50"/>
      <c r="POK24" s="50"/>
      <c r="PPA24" s="50"/>
      <c r="PPQ24" s="50"/>
      <c r="PQG24" s="50"/>
      <c r="PQW24" s="50"/>
      <c r="PRM24" s="50"/>
      <c r="PSC24" s="50"/>
      <c r="PSS24" s="50"/>
      <c r="PTI24" s="50"/>
      <c r="PTY24" s="50"/>
      <c r="PUO24" s="50"/>
      <c r="PVE24" s="50"/>
      <c r="PVU24" s="50"/>
      <c r="PWK24" s="50"/>
      <c r="PXA24" s="50"/>
      <c r="PXQ24" s="50"/>
      <c r="PYG24" s="50"/>
      <c r="PYW24" s="50"/>
      <c r="PZM24" s="50"/>
      <c r="QAC24" s="50"/>
      <c r="QAS24" s="50"/>
      <c r="QBI24" s="50"/>
      <c r="QBY24" s="50"/>
      <c r="QCO24" s="50"/>
      <c r="QDE24" s="50"/>
      <c r="QDU24" s="50"/>
      <c r="QEK24" s="50"/>
      <c r="QFA24" s="50"/>
      <c r="QFQ24" s="50"/>
      <c r="QGG24" s="50"/>
      <c r="QGW24" s="50"/>
      <c r="QHM24" s="50"/>
      <c r="QIC24" s="50"/>
      <c r="QIS24" s="50"/>
      <c r="QJI24" s="50"/>
      <c r="QJY24" s="50"/>
      <c r="QKO24" s="50"/>
      <c r="QLE24" s="50"/>
      <c r="QLU24" s="50"/>
      <c r="QMK24" s="50"/>
      <c r="QNA24" s="50"/>
      <c r="QNQ24" s="50"/>
      <c r="QOG24" s="50"/>
      <c r="QOW24" s="50"/>
      <c r="QPM24" s="50"/>
      <c r="QQC24" s="50"/>
      <c r="QQS24" s="50"/>
      <c r="QRI24" s="50"/>
      <c r="QRY24" s="50"/>
      <c r="QSO24" s="50"/>
      <c r="QTE24" s="50"/>
      <c r="QTU24" s="50"/>
      <c r="QUK24" s="50"/>
      <c r="QVA24" s="50"/>
      <c r="QVQ24" s="50"/>
      <c r="QWG24" s="50"/>
      <c r="QWW24" s="50"/>
      <c r="QXM24" s="50"/>
      <c r="QYC24" s="50"/>
      <c r="QYS24" s="50"/>
      <c r="QZI24" s="50"/>
      <c r="QZY24" s="50"/>
      <c r="RAO24" s="50"/>
      <c r="RBE24" s="50"/>
      <c r="RBU24" s="50"/>
      <c r="RCK24" s="50"/>
      <c r="RDA24" s="50"/>
      <c r="RDQ24" s="50"/>
      <c r="REG24" s="50"/>
      <c r="REW24" s="50"/>
      <c r="RFM24" s="50"/>
      <c r="RGC24" s="50"/>
      <c r="RGS24" s="50"/>
      <c r="RHI24" s="50"/>
      <c r="RHY24" s="50"/>
      <c r="RIO24" s="50"/>
      <c r="RJE24" s="50"/>
      <c r="RJU24" s="50"/>
      <c r="RKK24" s="50"/>
      <c r="RLA24" s="50"/>
      <c r="RLQ24" s="50"/>
      <c r="RMG24" s="50"/>
      <c r="RMW24" s="50"/>
      <c r="RNM24" s="50"/>
      <c r="ROC24" s="50"/>
      <c r="ROS24" s="50"/>
      <c r="RPI24" s="50"/>
      <c r="RPY24" s="50"/>
      <c r="RQO24" s="50"/>
      <c r="RRE24" s="50"/>
      <c r="RRU24" s="50"/>
      <c r="RSK24" s="50"/>
      <c r="RTA24" s="50"/>
      <c r="RTQ24" s="50"/>
      <c r="RUG24" s="50"/>
      <c r="RUW24" s="50"/>
      <c r="RVM24" s="50"/>
      <c r="RWC24" s="50"/>
      <c r="RWS24" s="50"/>
      <c r="RXI24" s="50"/>
      <c r="RXY24" s="50"/>
      <c r="RYO24" s="50"/>
      <c r="RZE24" s="50"/>
      <c r="RZU24" s="50"/>
      <c r="SAK24" s="50"/>
      <c r="SBA24" s="50"/>
      <c r="SBQ24" s="50"/>
      <c r="SCG24" s="50"/>
      <c r="SCW24" s="50"/>
      <c r="SDM24" s="50"/>
      <c r="SEC24" s="50"/>
      <c r="SES24" s="50"/>
      <c r="SFI24" s="50"/>
      <c r="SFY24" s="50"/>
      <c r="SGO24" s="50"/>
      <c r="SHE24" s="50"/>
      <c r="SHU24" s="50"/>
      <c r="SIK24" s="50"/>
      <c r="SJA24" s="50"/>
      <c r="SJQ24" s="50"/>
      <c r="SKG24" s="50"/>
      <c r="SKW24" s="50"/>
      <c r="SLM24" s="50"/>
      <c r="SMC24" s="50"/>
      <c r="SMS24" s="50"/>
      <c r="SNI24" s="50"/>
      <c r="SNY24" s="50"/>
      <c r="SOO24" s="50"/>
      <c r="SPE24" s="50"/>
      <c r="SPU24" s="50"/>
      <c r="SQK24" s="50"/>
      <c r="SRA24" s="50"/>
      <c r="SRQ24" s="50"/>
      <c r="SSG24" s="50"/>
      <c r="SSW24" s="50"/>
      <c r="STM24" s="50"/>
      <c r="SUC24" s="50"/>
      <c r="SUS24" s="50"/>
      <c r="SVI24" s="50"/>
      <c r="SVY24" s="50"/>
      <c r="SWO24" s="50"/>
      <c r="SXE24" s="50"/>
      <c r="SXU24" s="50"/>
      <c r="SYK24" s="50"/>
      <c r="SZA24" s="50"/>
      <c r="SZQ24" s="50"/>
      <c r="TAG24" s="50"/>
      <c r="TAW24" s="50"/>
      <c r="TBM24" s="50"/>
      <c r="TCC24" s="50"/>
      <c r="TCS24" s="50"/>
      <c r="TDI24" s="50"/>
      <c r="TDY24" s="50"/>
      <c r="TEO24" s="50"/>
      <c r="TFE24" s="50"/>
      <c r="TFU24" s="50"/>
      <c r="TGK24" s="50"/>
      <c r="THA24" s="50"/>
      <c r="THQ24" s="50"/>
      <c r="TIG24" s="50"/>
      <c r="TIW24" s="50"/>
      <c r="TJM24" s="50"/>
      <c r="TKC24" s="50"/>
      <c r="TKS24" s="50"/>
      <c r="TLI24" s="50"/>
      <c r="TLY24" s="50"/>
      <c r="TMO24" s="50"/>
      <c r="TNE24" s="50"/>
      <c r="TNU24" s="50"/>
      <c r="TOK24" s="50"/>
      <c r="TPA24" s="50"/>
      <c r="TPQ24" s="50"/>
      <c r="TQG24" s="50"/>
      <c r="TQW24" s="50"/>
      <c r="TRM24" s="50"/>
      <c r="TSC24" s="50"/>
      <c r="TSS24" s="50"/>
      <c r="TTI24" s="50"/>
      <c r="TTY24" s="50"/>
      <c r="TUO24" s="50"/>
      <c r="TVE24" s="50"/>
      <c r="TVU24" s="50"/>
      <c r="TWK24" s="50"/>
      <c r="TXA24" s="50"/>
      <c r="TXQ24" s="50"/>
      <c r="TYG24" s="50"/>
      <c r="TYW24" s="50"/>
      <c r="TZM24" s="50"/>
      <c r="UAC24" s="50"/>
      <c r="UAS24" s="50"/>
      <c r="UBI24" s="50"/>
      <c r="UBY24" s="50"/>
      <c r="UCO24" s="50"/>
      <c r="UDE24" s="50"/>
      <c r="UDU24" s="50"/>
      <c r="UEK24" s="50"/>
      <c r="UFA24" s="50"/>
      <c r="UFQ24" s="50"/>
      <c r="UGG24" s="50"/>
      <c r="UGW24" s="50"/>
      <c r="UHM24" s="50"/>
      <c r="UIC24" s="50"/>
      <c r="UIS24" s="50"/>
      <c r="UJI24" s="50"/>
      <c r="UJY24" s="50"/>
      <c r="UKO24" s="50"/>
      <c r="ULE24" s="50"/>
      <c r="ULU24" s="50"/>
      <c r="UMK24" s="50"/>
      <c r="UNA24" s="50"/>
      <c r="UNQ24" s="50"/>
      <c r="UOG24" s="50"/>
      <c r="UOW24" s="50"/>
      <c r="UPM24" s="50"/>
      <c r="UQC24" s="50"/>
      <c r="UQS24" s="50"/>
      <c r="URI24" s="50"/>
      <c r="URY24" s="50"/>
      <c r="USO24" s="50"/>
      <c r="UTE24" s="50"/>
      <c r="UTU24" s="50"/>
      <c r="UUK24" s="50"/>
      <c r="UVA24" s="50"/>
      <c r="UVQ24" s="50"/>
      <c r="UWG24" s="50"/>
      <c r="UWW24" s="50"/>
      <c r="UXM24" s="50"/>
      <c r="UYC24" s="50"/>
      <c r="UYS24" s="50"/>
      <c r="UZI24" s="50"/>
      <c r="UZY24" s="50"/>
      <c r="VAO24" s="50"/>
      <c r="VBE24" s="50"/>
      <c r="VBU24" s="50"/>
      <c r="VCK24" s="50"/>
      <c r="VDA24" s="50"/>
      <c r="VDQ24" s="50"/>
      <c r="VEG24" s="50"/>
      <c r="VEW24" s="50"/>
      <c r="VFM24" s="50"/>
      <c r="VGC24" s="50"/>
      <c r="VGS24" s="50"/>
      <c r="VHI24" s="50"/>
      <c r="VHY24" s="50"/>
      <c r="VIO24" s="50"/>
      <c r="VJE24" s="50"/>
      <c r="VJU24" s="50"/>
      <c r="VKK24" s="50"/>
      <c r="VLA24" s="50"/>
      <c r="VLQ24" s="50"/>
      <c r="VMG24" s="50"/>
      <c r="VMW24" s="50"/>
      <c r="VNM24" s="50"/>
      <c r="VOC24" s="50"/>
      <c r="VOS24" s="50"/>
      <c r="VPI24" s="50"/>
      <c r="VPY24" s="50"/>
      <c r="VQO24" s="50"/>
      <c r="VRE24" s="50"/>
      <c r="VRU24" s="50"/>
      <c r="VSK24" s="50"/>
      <c r="VTA24" s="50"/>
      <c r="VTQ24" s="50"/>
      <c r="VUG24" s="50"/>
      <c r="VUW24" s="50"/>
      <c r="VVM24" s="50"/>
      <c r="VWC24" s="50"/>
      <c r="VWS24" s="50"/>
      <c r="VXI24" s="50"/>
      <c r="VXY24" s="50"/>
      <c r="VYO24" s="50"/>
      <c r="VZE24" s="50"/>
      <c r="VZU24" s="50"/>
      <c r="WAK24" s="50"/>
      <c r="WBA24" s="50"/>
      <c r="WBQ24" s="50"/>
      <c r="WCG24" s="50"/>
      <c r="WCW24" s="50"/>
      <c r="WDM24" s="50"/>
      <c r="WEC24" s="50"/>
      <c r="WES24" s="50"/>
      <c r="WFI24" s="50"/>
      <c r="WFY24" s="50"/>
      <c r="WGO24" s="50"/>
      <c r="WHE24" s="50"/>
      <c r="WHU24" s="50"/>
      <c r="WIK24" s="50"/>
      <c r="WJA24" s="50"/>
      <c r="WJQ24" s="50"/>
      <c r="WKG24" s="50"/>
      <c r="WKW24" s="50"/>
      <c r="WLM24" s="50"/>
      <c r="WMC24" s="50"/>
      <c r="WMS24" s="50"/>
      <c r="WNI24" s="50"/>
      <c r="WNY24" s="50"/>
      <c r="WOO24" s="50"/>
      <c r="WPE24" s="50"/>
      <c r="WPU24" s="50"/>
      <c r="WQK24" s="50"/>
      <c r="WRA24" s="50"/>
      <c r="WRQ24" s="50"/>
      <c r="WSG24" s="50"/>
      <c r="WSW24" s="50"/>
      <c r="WTM24" s="50"/>
      <c r="WUC24" s="50"/>
      <c r="WUS24" s="50"/>
      <c r="WVI24" s="50"/>
      <c r="WVY24" s="50"/>
      <c r="WWO24" s="50"/>
      <c r="WXE24" s="50"/>
      <c r="WXU24" s="50"/>
      <c r="WYK24" s="50"/>
      <c r="WZA24" s="50"/>
      <c r="WZQ24" s="50"/>
      <c r="XAG24" s="50"/>
      <c r="XAW24" s="50"/>
      <c r="XBM24" s="50"/>
      <c r="XCC24" s="50"/>
      <c r="XCS24" s="50"/>
      <c r="XDI24" s="50"/>
      <c r="XDY24" s="50"/>
      <c r="XEO24" s="50"/>
    </row>
    <row r="25" spans="1:1010 1025:2034 2049:3058 3073:4082 4097:5106 5121:6130 6145:7154 7169:8178 8193:9202 9217:10226 10241:11250 11265:12274 12289:13298 13313:14322 14337:15346 15361:16370" x14ac:dyDescent="0.25">
      <c r="D25" s="58" t="s">
        <v>63</v>
      </c>
      <c r="E25" s="58"/>
      <c r="F25" s="58"/>
      <c r="G25" s="58"/>
      <c r="H25" s="58" t="s">
        <v>51</v>
      </c>
      <c r="I25" s="58"/>
      <c r="J25" s="58"/>
      <c r="K25" s="58"/>
      <c r="L25" s="58" t="s">
        <v>88</v>
      </c>
      <c r="M25" s="58"/>
      <c r="N25" s="58"/>
      <c r="O25" s="58"/>
    </row>
    <row r="26" spans="1:1010 1025:2034 2049:3058 3073:4082 4097:5106 5121:6130 6145:7154 7169:8178 8193:9202 9217:10226 10241:11250 11265:12274 12289:13298 13313:14322 14337:15346 15361:16370" s="38" customFormat="1" x14ac:dyDescent="0.25">
      <c r="A26" s="50" t="s">
        <v>31</v>
      </c>
      <c r="B26" s="59" t="s">
        <v>8</v>
      </c>
      <c r="C26" s="59" t="s">
        <v>29</v>
      </c>
      <c r="D26" s="59" t="s">
        <v>7</v>
      </c>
      <c r="E26" s="59" t="s">
        <v>6</v>
      </c>
      <c r="F26" s="60" t="s">
        <v>94</v>
      </c>
      <c r="G26" s="60" t="s">
        <v>37</v>
      </c>
      <c r="H26" s="59" t="s">
        <v>7</v>
      </c>
      <c r="I26" s="59" t="s">
        <v>6</v>
      </c>
      <c r="J26" s="60" t="str">
        <f>F26</f>
        <v>Anthem STD</v>
      </c>
      <c r="K26" s="60" t="s">
        <v>37</v>
      </c>
      <c r="L26" s="59" t="s">
        <v>7</v>
      </c>
      <c r="M26" s="59" t="s">
        <v>6</v>
      </c>
      <c r="N26" s="60" t="str">
        <f>J26</f>
        <v>Anthem STD</v>
      </c>
      <c r="O26" s="60" t="s">
        <v>37</v>
      </c>
      <c r="P26" s="53"/>
      <c r="Q26" s="53"/>
      <c r="R26" s="50"/>
      <c r="AH26" s="50"/>
      <c r="AX26" s="50"/>
      <c r="BN26" s="50"/>
      <c r="CD26" s="50"/>
      <c r="CT26" s="50"/>
      <c r="DJ26" s="50"/>
      <c r="DZ26" s="50"/>
      <c r="EP26" s="50"/>
      <c r="FF26" s="50"/>
      <c r="FV26" s="50"/>
      <c r="GL26" s="50"/>
      <c r="HB26" s="50"/>
      <c r="HR26" s="50"/>
      <c r="IH26" s="50"/>
      <c r="IX26" s="50"/>
      <c r="JN26" s="50"/>
      <c r="KD26" s="50"/>
      <c r="KT26" s="50"/>
      <c r="LJ26" s="50"/>
      <c r="LZ26" s="50"/>
      <c r="MP26" s="50"/>
      <c r="NF26" s="50"/>
      <c r="NV26" s="50"/>
      <c r="OL26" s="50"/>
      <c r="PB26" s="50"/>
      <c r="PR26" s="50"/>
      <c r="QH26" s="50"/>
      <c r="QX26" s="50"/>
      <c r="RN26" s="50"/>
      <c r="SD26" s="50"/>
      <c r="ST26" s="50"/>
      <c r="TJ26" s="50"/>
      <c r="TZ26" s="50"/>
      <c r="UP26" s="50"/>
      <c r="VF26" s="50"/>
      <c r="VV26" s="50"/>
      <c r="WL26" s="50"/>
      <c r="XB26" s="50"/>
      <c r="XR26" s="50"/>
      <c r="YH26" s="50"/>
      <c r="YX26" s="50"/>
      <c r="ZN26" s="50"/>
      <c r="AAD26" s="50"/>
      <c r="AAT26" s="50"/>
      <c r="ABJ26" s="50"/>
      <c r="ABZ26" s="50"/>
      <c r="ACP26" s="50"/>
      <c r="ADF26" s="50"/>
      <c r="ADV26" s="50"/>
      <c r="AEL26" s="50"/>
      <c r="AFB26" s="50"/>
      <c r="AFR26" s="50"/>
      <c r="AGH26" s="50"/>
      <c r="AGX26" s="50"/>
      <c r="AHN26" s="50"/>
      <c r="AID26" s="50"/>
      <c r="AIT26" s="50"/>
      <c r="AJJ26" s="50"/>
      <c r="AJZ26" s="50"/>
      <c r="AKP26" s="50"/>
      <c r="ALF26" s="50"/>
      <c r="ALV26" s="50"/>
      <c r="AML26" s="50"/>
      <c r="ANB26" s="50"/>
      <c r="ANR26" s="50"/>
      <c r="AOH26" s="50"/>
      <c r="AOX26" s="50"/>
      <c r="APN26" s="50"/>
      <c r="AQD26" s="50"/>
      <c r="AQT26" s="50"/>
      <c r="ARJ26" s="50"/>
      <c r="ARZ26" s="50"/>
      <c r="ASP26" s="50"/>
      <c r="ATF26" s="50"/>
      <c r="ATV26" s="50"/>
      <c r="AUL26" s="50"/>
      <c r="AVB26" s="50"/>
      <c r="AVR26" s="50"/>
      <c r="AWH26" s="50"/>
      <c r="AWX26" s="50"/>
      <c r="AXN26" s="50"/>
      <c r="AYD26" s="50"/>
      <c r="AYT26" s="50"/>
      <c r="AZJ26" s="50"/>
      <c r="AZZ26" s="50"/>
      <c r="BAP26" s="50"/>
      <c r="BBF26" s="50"/>
      <c r="BBV26" s="50"/>
      <c r="BCL26" s="50"/>
      <c r="BDB26" s="50"/>
      <c r="BDR26" s="50"/>
      <c r="BEH26" s="50"/>
      <c r="BEX26" s="50"/>
      <c r="BFN26" s="50"/>
      <c r="BGD26" s="50"/>
      <c r="BGT26" s="50"/>
      <c r="BHJ26" s="50"/>
      <c r="BHZ26" s="50"/>
      <c r="BIP26" s="50"/>
      <c r="BJF26" s="50"/>
      <c r="BJV26" s="50"/>
      <c r="BKL26" s="50"/>
      <c r="BLB26" s="50"/>
      <c r="BLR26" s="50"/>
      <c r="BMH26" s="50"/>
      <c r="BMX26" s="50"/>
      <c r="BNN26" s="50"/>
      <c r="BOD26" s="50"/>
      <c r="BOT26" s="50"/>
      <c r="BPJ26" s="50"/>
      <c r="BPZ26" s="50"/>
      <c r="BQP26" s="50"/>
      <c r="BRF26" s="50"/>
      <c r="BRV26" s="50"/>
      <c r="BSL26" s="50"/>
      <c r="BTB26" s="50"/>
      <c r="BTR26" s="50"/>
      <c r="BUH26" s="50"/>
      <c r="BUX26" s="50"/>
      <c r="BVN26" s="50"/>
      <c r="BWD26" s="50"/>
      <c r="BWT26" s="50"/>
      <c r="BXJ26" s="50"/>
      <c r="BXZ26" s="50"/>
      <c r="BYP26" s="50"/>
      <c r="BZF26" s="50"/>
      <c r="BZV26" s="50"/>
      <c r="CAL26" s="50"/>
      <c r="CBB26" s="50"/>
      <c r="CBR26" s="50"/>
      <c r="CCH26" s="50"/>
      <c r="CCX26" s="50"/>
      <c r="CDN26" s="50"/>
      <c r="CED26" s="50"/>
      <c r="CET26" s="50"/>
      <c r="CFJ26" s="50"/>
      <c r="CFZ26" s="50"/>
      <c r="CGP26" s="50"/>
      <c r="CHF26" s="50"/>
      <c r="CHV26" s="50"/>
      <c r="CIL26" s="50"/>
      <c r="CJB26" s="50"/>
      <c r="CJR26" s="50"/>
      <c r="CKH26" s="50"/>
      <c r="CKX26" s="50"/>
      <c r="CLN26" s="50"/>
      <c r="CMD26" s="50"/>
      <c r="CMT26" s="50"/>
      <c r="CNJ26" s="50"/>
      <c r="CNZ26" s="50"/>
      <c r="COP26" s="50"/>
      <c r="CPF26" s="50"/>
      <c r="CPV26" s="50"/>
      <c r="CQL26" s="50"/>
      <c r="CRB26" s="50"/>
      <c r="CRR26" s="50"/>
      <c r="CSH26" s="50"/>
      <c r="CSX26" s="50"/>
      <c r="CTN26" s="50"/>
      <c r="CUD26" s="50"/>
      <c r="CUT26" s="50"/>
      <c r="CVJ26" s="50"/>
      <c r="CVZ26" s="50"/>
      <c r="CWP26" s="50"/>
      <c r="CXF26" s="50"/>
      <c r="CXV26" s="50"/>
      <c r="CYL26" s="50"/>
      <c r="CZB26" s="50"/>
      <c r="CZR26" s="50"/>
      <c r="DAH26" s="50"/>
      <c r="DAX26" s="50"/>
      <c r="DBN26" s="50"/>
      <c r="DCD26" s="50"/>
      <c r="DCT26" s="50"/>
      <c r="DDJ26" s="50"/>
      <c r="DDZ26" s="50"/>
      <c r="DEP26" s="50"/>
      <c r="DFF26" s="50"/>
      <c r="DFV26" s="50"/>
      <c r="DGL26" s="50"/>
      <c r="DHB26" s="50"/>
      <c r="DHR26" s="50"/>
      <c r="DIH26" s="50"/>
      <c r="DIX26" s="50"/>
      <c r="DJN26" s="50"/>
      <c r="DKD26" s="50"/>
      <c r="DKT26" s="50"/>
      <c r="DLJ26" s="50"/>
      <c r="DLZ26" s="50"/>
      <c r="DMP26" s="50"/>
      <c r="DNF26" s="50"/>
      <c r="DNV26" s="50"/>
      <c r="DOL26" s="50"/>
      <c r="DPB26" s="50"/>
      <c r="DPR26" s="50"/>
      <c r="DQH26" s="50"/>
      <c r="DQX26" s="50"/>
      <c r="DRN26" s="50"/>
      <c r="DSD26" s="50"/>
      <c r="DST26" s="50"/>
      <c r="DTJ26" s="50"/>
      <c r="DTZ26" s="50"/>
      <c r="DUP26" s="50"/>
      <c r="DVF26" s="50"/>
      <c r="DVV26" s="50"/>
      <c r="DWL26" s="50"/>
      <c r="DXB26" s="50"/>
      <c r="DXR26" s="50"/>
      <c r="DYH26" s="50"/>
      <c r="DYX26" s="50"/>
      <c r="DZN26" s="50"/>
      <c r="EAD26" s="50"/>
      <c r="EAT26" s="50"/>
      <c r="EBJ26" s="50"/>
      <c r="EBZ26" s="50"/>
      <c r="ECP26" s="50"/>
      <c r="EDF26" s="50"/>
      <c r="EDV26" s="50"/>
      <c r="EEL26" s="50"/>
      <c r="EFB26" s="50"/>
      <c r="EFR26" s="50"/>
      <c r="EGH26" s="50"/>
      <c r="EGX26" s="50"/>
      <c r="EHN26" s="50"/>
      <c r="EID26" s="50"/>
      <c r="EIT26" s="50"/>
      <c r="EJJ26" s="50"/>
      <c r="EJZ26" s="50"/>
      <c r="EKP26" s="50"/>
      <c r="ELF26" s="50"/>
      <c r="ELV26" s="50"/>
      <c r="EML26" s="50"/>
      <c r="ENB26" s="50"/>
      <c r="ENR26" s="50"/>
      <c r="EOH26" s="50"/>
      <c r="EOX26" s="50"/>
      <c r="EPN26" s="50"/>
      <c r="EQD26" s="50"/>
      <c r="EQT26" s="50"/>
      <c r="ERJ26" s="50"/>
      <c r="ERZ26" s="50"/>
      <c r="ESP26" s="50"/>
      <c r="ETF26" s="50"/>
      <c r="ETV26" s="50"/>
      <c r="EUL26" s="50"/>
      <c r="EVB26" s="50"/>
      <c r="EVR26" s="50"/>
      <c r="EWH26" s="50"/>
      <c r="EWX26" s="50"/>
      <c r="EXN26" s="50"/>
      <c r="EYD26" s="50"/>
      <c r="EYT26" s="50"/>
      <c r="EZJ26" s="50"/>
      <c r="EZZ26" s="50"/>
      <c r="FAP26" s="50"/>
      <c r="FBF26" s="50"/>
      <c r="FBV26" s="50"/>
      <c r="FCL26" s="50"/>
      <c r="FDB26" s="50"/>
      <c r="FDR26" s="50"/>
      <c r="FEH26" s="50"/>
      <c r="FEX26" s="50"/>
      <c r="FFN26" s="50"/>
      <c r="FGD26" s="50"/>
      <c r="FGT26" s="50"/>
      <c r="FHJ26" s="50"/>
      <c r="FHZ26" s="50"/>
      <c r="FIP26" s="50"/>
      <c r="FJF26" s="50"/>
      <c r="FJV26" s="50"/>
      <c r="FKL26" s="50"/>
      <c r="FLB26" s="50"/>
      <c r="FLR26" s="50"/>
      <c r="FMH26" s="50"/>
      <c r="FMX26" s="50"/>
      <c r="FNN26" s="50"/>
      <c r="FOD26" s="50"/>
      <c r="FOT26" s="50"/>
      <c r="FPJ26" s="50"/>
      <c r="FPZ26" s="50"/>
      <c r="FQP26" s="50"/>
      <c r="FRF26" s="50"/>
      <c r="FRV26" s="50"/>
      <c r="FSL26" s="50"/>
      <c r="FTB26" s="50"/>
      <c r="FTR26" s="50"/>
      <c r="FUH26" s="50"/>
      <c r="FUX26" s="50"/>
      <c r="FVN26" s="50"/>
      <c r="FWD26" s="50"/>
      <c r="FWT26" s="50"/>
      <c r="FXJ26" s="50"/>
      <c r="FXZ26" s="50"/>
      <c r="FYP26" s="50"/>
      <c r="FZF26" s="50"/>
      <c r="FZV26" s="50"/>
      <c r="GAL26" s="50"/>
      <c r="GBB26" s="50"/>
      <c r="GBR26" s="50"/>
      <c r="GCH26" s="50"/>
      <c r="GCX26" s="50"/>
      <c r="GDN26" s="50"/>
      <c r="GED26" s="50"/>
      <c r="GET26" s="50"/>
      <c r="GFJ26" s="50"/>
      <c r="GFZ26" s="50"/>
      <c r="GGP26" s="50"/>
      <c r="GHF26" s="50"/>
      <c r="GHV26" s="50"/>
      <c r="GIL26" s="50"/>
      <c r="GJB26" s="50"/>
      <c r="GJR26" s="50"/>
      <c r="GKH26" s="50"/>
      <c r="GKX26" s="50"/>
      <c r="GLN26" s="50"/>
      <c r="GMD26" s="50"/>
      <c r="GMT26" s="50"/>
      <c r="GNJ26" s="50"/>
      <c r="GNZ26" s="50"/>
      <c r="GOP26" s="50"/>
      <c r="GPF26" s="50"/>
      <c r="GPV26" s="50"/>
      <c r="GQL26" s="50"/>
      <c r="GRB26" s="50"/>
      <c r="GRR26" s="50"/>
      <c r="GSH26" s="50"/>
      <c r="GSX26" s="50"/>
      <c r="GTN26" s="50"/>
      <c r="GUD26" s="50"/>
      <c r="GUT26" s="50"/>
      <c r="GVJ26" s="50"/>
      <c r="GVZ26" s="50"/>
      <c r="GWP26" s="50"/>
      <c r="GXF26" s="50"/>
      <c r="GXV26" s="50"/>
      <c r="GYL26" s="50"/>
      <c r="GZB26" s="50"/>
      <c r="GZR26" s="50"/>
      <c r="HAH26" s="50"/>
      <c r="HAX26" s="50"/>
      <c r="HBN26" s="50"/>
      <c r="HCD26" s="50"/>
      <c r="HCT26" s="50"/>
      <c r="HDJ26" s="50"/>
      <c r="HDZ26" s="50"/>
      <c r="HEP26" s="50"/>
      <c r="HFF26" s="50"/>
      <c r="HFV26" s="50"/>
      <c r="HGL26" s="50"/>
      <c r="HHB26" s="50"/>
      <c r="HHR26" s="50"/>
      <c r="HIH26" s="50"/>
      <c r="HIX26" s="50"/>
      <c r="HJN26" s="50"/>
      <c r="HKD26" s="50"/>
      <c r="HKT26" s="50"/>
      <c r="HLJ26" s="50"/>
      <c r="HLZ26" s="50"/>
      <c r="HMP26" s="50"/>
      <c r="HNF26" s="50"/>
      <c r="HNV26" s="50"/>
      <c r="HOL26" s="50"/>
      <c r="HPB26" s="50"/>
      <c r="HPR26" s="50"/>
      <c r="HQH26" s="50"/>
      <c r="HQX26" s="50"/>
      <c r="HRN26" s="50"/>
      <c r="HSD26" s="50"/>
      <c r="HST26" s="50"/>
      <c r="HTJ26" s="50"/>
      <c r="HTZ26" s="50"/>
      <c r="HUP26" s="50"/>
      <c r="HVF26" s="50"/>
      <c r="HVV26" s="50"/>
      <c r="HWL26" s="50"/>
      <c r="HXB26" s="50"/>
      <c r="HXR26" s="50"/>
      <c r="HYH26" s="50"/>
      <c r="HYX26" s="50"/>
      <c r="HZN26" s="50"/>
      <c r="IAD26" s="50"/>
      <c r="IAT26" s="50"/>
      <c r="IBJ26" s="50"/>
      <c r="IBZ26" s="50"/>
      <c r="ICP26" s="50"/>
      <c r="IDF26" s="50"/>
      <c r="IDV26" s="50"/>
      <c r="IEL26" s="50"/>
      <c r="IFB26" s="50"/>
      <c r="IFR26" s="50"/>
      <c r="IGH26" s="50"/>
      <c r="IGX26" s="50"/>
      <c r="IHN26" s="50"/>
      <c r="IID26" s="50"/>
      <c r="IIT26" s="50"/>
      <c r="IJJ26" s="50"/>
      <c r="IJZ26" s="50"/>
      <c r="IKP26" s="50"/>
      <c r="ILF26" s="50"/>
      <c r="ILV26" s="50"/>
      <c r="IML26" s="50"/>
      <c r="INB26" s="50"/>
      <c r="INR26" s="50"/>
      <c r="IOH26" s="50"/>
      <c r="IOX26" s="50"/>
      <c r="IPN26" s="50"/>
      <c r="IQD26" s="50"/>
      <c r="IQT26" s="50"/>
      <c r="IRJ26" s="50"/>
      <c r="IRZ26" s="50"/>
      <c r="ISP26" s="50"/>
      <c r="ITF26" s="50"/>
      <c r="ITV26" s="50"/>
      <c r="IUL26" s="50"/>
      <c r="IVB26" s="50"/>
      <c r="IVR26" s="50"/>
      <c r="IWH26" s="50"/>
      <c r="IWX26" s="50"/>
      <c r="IXN26" s="50"/>
      <c r="IYD26" s="50"/>
      <c r="IYT26" s="50"/>
      <c r="IZJ26" s="50"/>
      <c r="IZZ26" s="50"/>
      <c r="JAP26" s="50"/>
      <c r="JBF26" s="50"/>
      <c r="JBV26" s="50"/>
      <c r="JCL26" s="50"/>
      <c r="JDB26" s="50"/>
      <c r="JDR26" s="50"/>
      <c r="JEH26" s="50"/>
      <c r="JEX26" s="50"/>
      <c r="JFN26" s="50"/>
      <c r="JGD26" s="50"/>
      <c r="JGT26" s="50"/>
      <c r="JHJ26" s="50"/>
      <c r="JHZ26" s="50"/>
      <c r="JIP26" s="50"/>
      <c r="JJF26" s="50"/>
      <c r="JJV26" s="50"/>
      <c r="JKL26" s="50"/>
      <c r="JLB26" s="50"/>
      <c r="JLR26" s="50"/>
      <c r="JMH26" s="50"/>
      <c r="JMX26" s="50"/>
      <c r="JNN26" s="50"/>
      <c r="JOD26" s="50"/>
      <c r="JOT26" s="50"/>
      <c r="JPJ26" s="50"/>
      <c r="JPZ26" s="50"/>
      <c r="JQP26" s="50"/>
      <c r="JRF26" s="50"/>
      <c r="JRV26" s="50"/>
      <c r="JSL26" s="50"/>
      <c r="JTB26" s="50"/>
      <c r="JTR26" s="50"/>
      <c r="JUH26" s="50"/>
      <c r="JUX26" s="50"/>
      <c r="JVN26" s="50"/>
      <c r="JWD26" s="50"/>
      <c r="JWT26" s="50"/>
      <c r="JXJ26" s="50"/>
      <c r="JXZ26" s="50"/>
      <c r="JYP26" s="50"/>
      <c r="JZF26" s="50"/>
      <c r="JZV26" s="50"/>
      <c r="KAL26" s="50"/>
      <c r="KBB26" s="50"/>
      <c r="KBR26" s="50"/>
      <c r="KCH26" s="50"/>
      <c r="KCX26" s="50"/>
      <c r="KDN26" s="50"/>
      <c r="KED26" s="50"/>
      <c r="KET26" s="50"/>
      <c r="KFJ26" s="50"/>
      <c r="KFZ26" s="50"/>
      <c r="KGP26" s="50"/>
      <c r="KHF26" s="50"/>
      <c r="KHV26" s="50"/>
      <c r="KIL26" s="50"/>
      <c r="KJB26" s="50"/>
      <c r="KJR26" s="50"/>
      <c r="KKH26" s="50"/>
      <c r="KKX26" s="50"/>
      <c r="KLN26" s="50"/>
      <c r="KMD26" s="50"/>
      <c r="KMT26" s="50"/>
      <c r="KNJ26" s="50"/>
      <c r="KNZ26" s="50"/>
      <c r="KOP26" s="50"/>
      <c r="KPF26" s="50"/>
      <c r="KPV26" s="50"/>
      <c r="KQL26" s="50"/>
      <c r="KRB26" s="50"/>
      <c r="KRR26" s="50"/>
      <c r="KSH26" s="50"/>
      <c r="KSX26" s="50"/>
      <c r="KTN26" s="50"/>
      <c r="KUD26" s="50"/>
      <c r="KUT26" s="50"/>
      <c r="KVJ26" s="50"/>
      <c r="KVZ26" s="50"/>
      <c r="KWP26" s="50"/>
      <c r="KXF26" s="50"/>
      <c r="KXV26" s="50"/>
      <c r="KYL26" s="50"/>
      <c r="KZB26" s="50"/>
      <c r="KZR26" s="50"/>
      <c r="LAH26" s="50"/>
      <c r="LAX26" s="50"/>
      <c r="LBN26" s="50"/>
      <c r="LCD26" s="50"/>
      <c r="LCT26" s="50"/>
      <c r="LDJ26" s="50"/>
      <c r="LDZ26" s="50"/>
      <c r="LEP26" s="50"/>
      <c r="LFF26" s="50"/>
      <c r="LFV26" s="50"/>
      <c r="LGL26" s="50"/>
      <c r="LHB26" s="50"/>
      <c r="LHR26" s="50"/>
      <c r="LIH26" s="50"/>
      <c r="LIX26" s="50"/>
      <c r="LJN26" s="50"/>
      <c r="LKD26" s="50"/>
      <c r="LKT26" s="50"/>
      <c r="LLJ26" s="50"/>
      <c r="LLZ26" s="50"/>
      <c r="LMP26" s="50"/>
      <c r="LNF26" s="50"/>
      <c r="LNV26" s="50"/>
      <c r="LOL26" s="50"/>
      <c r="LPB26" s="50"/>
      <c r="LPR26" s="50"/>
      <c r="LQH26" s="50"/>
      <c r="LQX26" s="50"/>
      <c r="LRN26" s="50"/>
      <c r="LSD26" s="50"/>
      <c r="LST26" s="50"/>
      <c r="LTJ26" s="50"/>
      <c r="LTZ26" s="50"/>
      <c r="LUP26" s="50"/>
      <c r="LVF26" s="50"/>
      <c r="LVV26" s="50"/>
      <c r="LWL26" s="50"/>
      <c r="LXB26" s="50"/>
      <c r="LXR26" s="50"/>
      <c r="LYH26" s="50"/>
      <c r="LYX26" s="50"/>
      <c r="LZN26" s="50"/>
      <c r="MAD26" s="50"/>
      <c r="MAT26" s="50"/>
      <c r="MBJ26" s="50"/>
      <c r="MBZ26" s="50"/>
      <c r="MCP26" s="50"/>
      <c r="MDF26" s="50"/>
      <c r="MDV26" s="50"/>
      <c r="MEL26" s="50"/>
      <c r="MFB26" s="50"/>
      <c r="MFR26" s="50"/>
      <c r="MGH26" s="50"/>
      <c r="MGX26" s="50"/>
      <c r="MHN26" s="50"/>
      <c r="MID26" s="50"/>
      <c r="MIT26" s="50"/>
      <c r="MJJ26" s="50"/>
      <c r="MJZ26" s="50"/>
      <c r="MKP26" s="50"/>
      <c r="MLF26" s="50"/>
      <c r="MLV26" s="50"/>
      <c r="MML26" s="50"/>
      <c r="MNB26" s="50"/>
      <c r="MNR26" s="50"/>
      <c r="MOH26" s="50"/>
      <c r="MOX26" s="50"/>
      <c r="MPN26" s="50"/>
      <c r="MQD26" s="50"/>
      <c r="MQT26" s="50"/>
      <c r="MRJ26" s="50"/>
      <c r="MRZ26" s="50"/>
      <c r="MSP26" s="50"/>
      <c r="MTF26" s="50"/>
      <c r="MTV26" s="50"/>
      <c r="MUL26" s="50"/>
      <c r="MVB26" s="50"/>
      <c r="MVR26" s="50"/>
      <c r="MWH26" s="50"/>
      <c r="MWX26" s="50"/>
      <c r="MXN26" s="50"/>
      <c r="MYD26" s="50"/>
      <c r="MYT26" s="50"/>
      <c r="MZJ26" s="50"/>
      <c r="MZZ26" s="50"/>
      <c r="NAP26" s="50"/>
      <c r="NBF26" s="50"/>
      <c r="NBV26" s="50"/>
      <c r="NCL26" s="50"/>
      <c r="NDB26" s="50"/>
      <c r="NDR26" s="50"/>
      <c r="NEH26" s="50"/>
      <c r="NEX26" s="50"/>
      <c r="NFN26" s="50"/>
      <c r="NGD26" s="50"/>
      <c r="NGT26" s="50"/>
      <c r="NHJ26" s="50"/>
      <c r="NHZ26" s="50"/>
      <c r="NIP26" s="50"/>
      <c r="NJF26" s="50"/>
      <c r="NJV26" s="50"/>
      <c r="NKL26" s="50"/>
      <c r="NLB26" s="50"/>
      <c r="NLR26" s="50"/>
      <c r="NMH26" s="50"/>
      <c r="NMX26" s="50"/>
      <c r="NNN26" s="50"/>
      <c r="NOD26" s="50"/>
      <c r="NOT26" s="50"/>
      <c r="NPJ26" s="50"/>
      <c r="NPZ26" s="50"/>
      <c r="NQP26" s="50"/>
      <c r="NRF26" s="50"/>
      <c r="NRV26" s="50"/>
      <c r="NSL26" s="50"/>
      <c r="NTB26" s="50"/>
      <c r="NTR26" s="50"/>
      <c r="NUH26" s="50"/>
      <c r="NUX26" s="50"/>
      <c r="NVN26" s="50"/>
      <c r="NWD26" s="50"/>
      <c r="NWT26" s="50"/>
      <c r="NXJ26" s="50"/>
      <c r="NXZ26" s="50"/>
      <c r="NYP26" s="50"/>
      <c r="NZF26" s="50"/>
      <c r="NZV26" s="50"/>
      <c r="OAL26" s="50"/>
      <c r="OBB26" s="50"/>
      <c r="OBR26" s="50"/>
      <c r="OCH26" s="50"/>
      <c r="OCX26" s="50"/>
      <c r="ODN26" s="50"/>
      <c r="OED26" s="50"/>
      <c r="OET26" s="50"/>
      <c r="OFJ26" s="50"/>
      <c r="OFZ26" s="50"/>
      <c r="OGP26" s="50"/>
      <c r="OHF26" s="50"/>
      <c r="OHV26" s="50"/>
      <c r="OIL26" s="50"/>
      <c r="OJB26" s="50"/>
      <c r="OJR26" s="50"/>
      <c r="OKH26" s="50"/>
      <c r="OKX26" s="50"/>
      <c r="OLN26" s="50"/>
      <c r="OMD26" s="50"/>
      <c r="OMT26" s="50"/>
      <c r="ONJ26" s="50"/>
      <c r="ONZ26" s="50"/>
      <c r="OOP26" s="50"/>
      <c r="OPF26" s="50"/>
      <c r="OPV26" s="50"/>
      <c r="OQL26" s="50"/>
      <c r="ORB26" s="50"/>
      <c r="ORR26" s="50"/>
      <c r="OSH26" s="50"/>
      <c r="OSX26" s="50"/>
      <c r="OTN26" s="50"/>
      <c r="OUD26" s="50"/>
      <c r="OUT26" s="50"/>
      <c r="OVJ26" s="50"/>
      <c r="OVZ26" s="50"/>
      <c r="OWP26" s="50"/>
      <c r="OXF26" s="50"/>
      <c r="OXV26" s="50"/>
      <c r="OYL26" s="50"/>
      <c r="OZB26" s="50"/>
      <c r="OZR26" s="50"/>
      <c r="PAH26" s="50"/>
      <c r="PAX26" s="50"/>
      <c r="PBN26" s="50"/>
      <c r="PCD26" s="50"/>
      <c r="PCT26" s="50"/>
      <c r="PDJ26" s="50"/>
      <c r="PDZ26" s="50"/>
      <c r="PEP26" s="50"/>
      <c r="PFF26" s="50"/>
      <c r="PFV26" s="50"/>
      <c r="PGL26" s="50"/>
      <c r="PHB26" s="50"/>
      <c r="PHR26" s="50"/>
      <c r="PIH26" s="50"/>
      <c r="PIX26" s="50"/>
      <c r="PJN26" s="50"/>
      <c r="PKD26" s="50"/>
      <c r="PKT26" s="50"/>
      <c r="PLJ26" s="50"/>
      <c r="PLZ26" s="50"/>
      <c r="PMP26" s="50"/>
      <c r="PNF26" s="50"/>
      <c r="PNV26" s="50"/>
      <c r="POL26" s="50"/>
      <c r="PPB26" s="50"/>
      <c r="PPR26" s="50"/>
      <c r="PQH26" s="50"/>
      <c r="PQX26" s="50"/>
      <c r="PRN26" s="50"/>
      <c r="PSD26" s="50"/>
      <c r="PST26" s="50"/>
      <c r="PTJ26" s="50"/>
      <c r="PTZ26" s="50"/>
      <c r="PUP26" s="50"/>
      <c r="PVF26" s="50"/>
      <c r="PVV26" s="50"/>
      <c r="PWL26" s="50"/>
      <c r="PXB26" s="50"/>
      <c r="PXR26" s="50"/>
      <c r="PYH26" s="50"/>
      <c r="PYX26" s="50"/>
      <c r="PZN26" s="50"/>
      <c r="QAD26" s="50"/>
      <c r="QAT26" s="50"/>
      <c r="QBJ26" s="50"/>
      <c r="QBZ26" s="50"/>
      <c r="QCP26" s="50"/>
      <c r="QDF26" s="50"/>
      <c r="QDV26" s="50"/>
      <c r="QEL26" s="50"/>
      <c r="QFB26" s="50"/>
      <c r="QFR26" s="50"/>
      <c r="QGH26" s="50"/>
      <c r="QGX26" s="50"/>
      <c r="QHN26" s="50"/>
      <c r="QID26" s="50"/>
      <c r="QIT26" s="50"/>
      <c r="QJJ26" s="50"/>
      <c r="QJZ26" s="50"/>
      <c r="QKP26" s="50"/>
      <c r="QLF26" s="50"/>
      <c r="QLV26" s="50"/>
      <c r="QML26" s="50"/>
      <c r="QNB26" s="50"/>
      <c r="QNR26" s="50"/>
      <c r="QOH26" s="50"/>
      <c r="QOX26" s="50"/>
      <c r="QPN26" s="50"/>
      <c r="QQD26" s="50"/>
      <c r="QQT26" s="50"/>
      <c r="QRJ26" s="50"/>
      <c r="QRZ26" s="50"/>
      <c r="QSP26" s="50"/>
      <c r="QTF26" s="50"/>
      <c r="QTV26" s="50"/>
      <c r="QUL26" s="50"/>
      <c r="QVB26" s="50"/>
      <c r="QVR26" s="50"/>
      <c r="QWH26" s="50"/>
      <c r="QWX26" s="50"/>
      <c r="QXN26" s="50"/>
      <c r="QYD26" s="50"/>
      <c r="QYT26" s="50"/>
      <c r="QZJ26" s="50"/>
      <c r="QZZ26" s="50"/>
      <c r="RAP26" s="50"/>
      <c r="RBF26" s="50"/>
      <c r="RBV26" s="50"/>
      <c r="RCL26" s="50"/>
      <c r="RDB26" s="50"/>
      <c r="RDR26" s="50"/>
      <c r="REH26" s="50"/>
      <c r="REX26" s="50"/>
      <c r="RFN26" s="50"/>
      <c r="RGD26" s="50"/>
      <c r="RGT26" s="50"/>
      <c r="RHJ26" s="50"/>
      <c r="RHZ26" s="50"/>
      <c r="RIP26" s="50"/>
      <c r="RJF26" s="50"/>
      <c r="RJV26" s="50"/>
      <c r="RKL26" s="50"/>
      <c r="RLB26" s="50"/>
      <c r="RLR26" s="50"/>
      <c r="RMH26" s="50"/>
      <c r="RMX26" s="50"/>
      <c r="RNN26" s="50"/>
      <c r="ROD26" s="50"/>
      <c r="ROT26" s="50"/>
      <c r="RPJ26" s="50"/>
      <c r="RPZ26" s="50"/>
      <c r="RQP26" s="50"/>
      <c r="RRF26" s="50"/>
      <c r="RRV26" s="50"/>
      <c r="RSL26" s="50"/>
      <c r="RTB26" s="50"/>
      <c r="RTR26" s="50"/>
      <c r="RUH26" s="50"/>
      <c r="RUX26" s="50"/>
      <c r="RVN26" s="50"/>
      <c r="RWD26" s="50"/>
      <c r="RWT26" s="50"/>
      <c r="RXJ26" s="50"/>
      <c r="RXZ26" s="50"/>
      <c r="RYP26" s="50"/>
      <c r="RZF26" s="50"/>
      <c r="RZV26" s="50"/>
      <c r="SAL26" s="50"/>
      <c r="SBB26" s="50"/>
      <c r="SBR26" s="50"/>
      <c r="SCH26" s="50"/>
      <c r="SCX26" s="50"/>
      <c r="SDN26" s="50"/>
      <c r="SED26" s="50"/>
      <c r="SET26" s="50"/>
      <c r="SFJ26" s="50"/>
      <c r="SFZ26" s="50"/>
      <c r="SGP26" s="50"/>
      <c r="SHF26" s="50"/>
      <c r="SHV26" s="50"/>
      <c r="SIL26" s="50"/>
      <c r="SJB26" s="50"/>
      <c r="SJR26" s="50"/>
      <c r="SKH26" s="50"/>
      <c r="SKX26" s="50"/>
      <c r="SLN26" s="50"/>
      <c r="SMD26" s="50"/>
      <c r="SMT26" s="50"/>
      <c r="SNJ26" s="50"/>
      <c r="SNZ26" s="50"/>
      <c r="SOP26" s="50"/>
      <c r="SPF26" s="50"/>
      <c r="SPV26" s="50"/>
      <c r="SQL26" s="50"/>
      <c r="SRB26" s="50"/>
      <c r="SRR26" s="50"/>
      <c r="SSH26" s="50"/>
      <c r="SSX26" s="50"/>
      <c r="STN26" s="50"/>
      <c r="SUD26" s="50"/>
      <c r="SUT26" s="50"/>
      <c r="SVJ26" s="50"/>
      <c r="SVZ26" s="50"/>
      <c r="SWP26" s="50"/>
      <c r="SXF26" s="50"/>
      <c r="SXV26" s="50"/>
      <c r="SYL26" s="50"/>
      <c r="SZB26" s="50"/>
      <c r="SZR26" s="50"/>
      <c r="TAH26" s="50"/>
      <c r="TAX26" s="50"/>
      <c r="TBN26" s="50"/>
      <c r="TCD26" s="50"/>
      <c r="TCT26" s="50"/>
      <c r="TDJ26" s="50"/>
      <c r="TDZ26" s="50"/>
      <c r="TEP26" s="50"/>
      <c r="TFF26" s="50"/>
      <c r="TFV26" s="50"/>
      <c r="TGL26" s="50"/>
      <c r="THB26" s="50"/>
      <c r="THR26" s="50"/>
      <c r="TIH26" s="50"/>
      <c r="TIX26" s="50"/>
      <c r="TJN26" s="50"/>
      <c r="TKD26" s="50"/>
      <c r="TKT26" s="50"/>
      <c r="TLJ26" s="50"/>
      <c r="TLZ26" s="50"/>
      <c r="TMP26" s="50"/>
      <c r="TNF26" s="50"/>
      <c r="TNV26" s="50"/>
      <c r="TOL26" s="50"/>
      <c r="TPB26" s="50"/>
      <c r="TPR26" s="50"/>
      <c r="TQH26" s="50"/>
      <c r="TQX26" s="50"/>
      <c r="TRN26" s="50"/>
      <c r="TSD26" s="50"/>
      <c r="TST26" s="50"/>
      <c r="TTJ26" s="50"/>
      <c r="TTZ26" s="50"/>
      <c r="TUP26" s="50"/>
      <c r="TVF26" s="50"/>
      <c r="TVV26" s="50"/>
      <c r="TWL26" s="50"/>
      <c r="TXB26" s="50"/>
      <c r="TXR26" s="50"/>
      <c r="TYH26" s="50"/>
      <c r="TYX26" s="50"/>
      <c r="TZN26" s="50"/>
      <c r="UAD26" s="50"/>
      <c r="UAT26" s="50"/>
      <c r="UBJ26" s="50"/>
      <c r="UBZ26" s="50"/>
      <c r="UCP26" s="50"/>
      <c r="UDF26" s="50"/>
      <c r="UDV26" s="50"/>
      <c r="UEL26" s="50"/>
      <c r="UFB26" s="50"/>
      <c r="UFR26" s="50"/>
      <c r="UGH26" s="50"/>
      <c r="UGX26" s="50"/>
      <c r="UHN26" s="50"/>
      <c r="UID26" s="50"/>
      <c r="UIT26" s="50"/>
      <c r="UJJ26" s="50"/>
      <c r="UJZ26" s="50"/>
      <c r="UKP26" s="50"/>
      <c r="ULF26" s="50"/>
      <c r="ULV26" s="50"/>
      <c r="UML26" s="50"/>
      <c r="UNB26" s="50"/>
      <c r="UNR26" s="50"/>
      <c r="UOH26" s="50"/>
      <c r="UOX26" s="50"/>
      <c r="UPN26" s="50"/>
      <c r="UQD26" s="50"/>
      <c r="UQT26" s="50"/>
      <c r="URJ26" s="50"/>
      <c r="URZ26" s="50"/>
      <c r="USP26" s="50"/>
      <c r="UTF26" s="50"/>
      <c r="UTV26" s="50"/>
      <c r="UUL26" s="50"/>
      <c r="UVB26" s="50"/>
      <c r="UVR26" s="50"/>
      <c r="UWH26" s="50"/>
      <c r="UWX26" s="50"/>
      <c r="UXN26" s="50"/>
      <c r="UYD26" s="50"/>
      <c r="UYT26" s="50"/>
      <c r="UZJ26" s="50"/>
      <c r="UZZ26" s="50"/>
      <c r="VAP26" s="50"/>
      <c r="VBF26" s="50"/>
      <c r="VBV26" s="50"/>
      <c r="VCL26" s="50"/>
      <c r="VDB26" s="50"/>
      <c r="VDR26" s="50"/>
      <c r="VEH26" s="50"/>
      <c r="VEX26" s="50"/>
      <c r="VFN26" s="50"/>
      <c r="VGD26" s="50"/>
      <c r="VGT26" s="50"/>
      <c r="VHJ26" s="50"/>
      <c r="VHZ26" s="50"/>
      <c r="VIP26" s="50"/>
      <c r="VJF26" s="50"/>
      <c r="VJV26" s="50"/>
      <c r="VKL26" s="50"/>
      <c r="VLB26" s="50"/>
      <c r="VLR26" s="50"/>
      <c r="VMH26" s="50"/>
      <c r="VMX26" s="50"/>
      <c r="VNN26" s="50"/>
      <c r="VOD26" s="50"/>
      <c r="VOT26" s="50"/>
      <c r="VPJ26" s="50"/>
      <c r="VPZ26" s="50"/>
      <c r="VQP26" s="50"/>
      <c r="VRF26" s="50"/>
      <c r="VRV26" s="50"/>
      <c r="VSL26" s="50"/>
      <c r="VTB26" s="50"/>
      <c r="VTR26" s="50"/>
      <c r="VUH26" s="50"/>
      <c r="VUX26" s="50"/>
      <c r="VVN26" s="50"/>
      <c r="VWD26" s="50"/>
      <c r="VWT26" s="50"/>
      <c r="VXJ26" s="50"/>
      <c r="VXZ26" s="50"/>
      <c r="VYP26" s="50"/>
      <c r="VZF26" s="50"/>
      <c r="VZV26" s="50"/>
      <c r="WAL26" s="50"/>
      <c r="WBB26" s="50"/>
      <c r="WBR26" s="50"/>
      <c r="WCH26" s="50"/>
      <c r="WCX26" s="50"/>
      <c r="WDN26" s="50"/>
      <c r="WED26" s="50"/>
      <c r="WET26" s="50"/>
      <c r="WFJ26" s="50"/>
      <c r="WFZ26" s="50"/>
      <c r="WGP26" s="50"/>
      <c r="WHF26" s="50"/>
      <c r="WHV26" s="50"/>
      <c r="WIL26" s="50"/>
      <c r="WJB26" s="50"/>
      <c r="WJR26" s="50"/>
      <c r="WKH26" s="50"/>
      <c r="WKX26" s="50"/>
      <c r="WLN26" s="50"/>
      <c r="WMD26" s="50"/>
      <c r="WMT26" s="50"/>
      <c r="WNJ26" s="50"/>
      <c r="WNZ26" s="50"/>
      <c r="WOP26" s="50"/>
      <c r="WPF26" s="50"/>
      <c r="WPV26" s="50"/>
      <c r="WQL26" s="50"/>
      <c r="WRB26" s="50"/>
      <c r="WRR26" s="50"/>
      <c r="WSH26" s="50"/>
      <c r="WSX26" s="50"/>
      <c r="WTN26" s="50"/>
      <c r="WUD26" s="50"/>
      <c r="WUT26" s="50"/>
      <c r="WVJ26" s="50"/>
      <c r="WVZ26" s="50"/>
      <c r="WWP26" s="50"/>
      <c r="WXF26" s="50"/>
      <c r="WXV26" s="50"/>
      <c r="WYL26" s="50"/>
      <c r="WZB26" s="50"/>
      <c r="WZR26" s="50"/>
      <c r="XAH26" s="50"/>
      <c r="XAX26" s="50"/>
      <c r="XBN26" s="50"/>
      <c r="XCD26" s="50"/>
      <c r="XCT26" s="50"/>
      <c r="XDJ26" s="50"/>
      <c r="XDZ26" s="50"/>
      <c r="XEP26" s="50"/>
    </row>
    <row r="27" spans="1:1010 1025:2034 2049:3058 3073:4082 4097:5106 5121:6130 6145:7154 7169:8178 8193:9202 9217:10226 10241:11250 11265:12274 12289:13298 13313:14322 14337:15346 15361:16370" s="38" customFormat="1" x14ac:dyDescent="0.25">
      <c r="A27" s="61" t="s">
        <v>53</v>
      </c>
      <c r="B27" s="62">
        <v>1</v>
      </c>
      <c r="C27" s="63">
        <v>1</v>
      </c>
      <c r="D27" s="63">
        <f>MAX(B27,$B$21)</f>
        <v>1</v>
      </c>
      <c r="E27" s="63">
        <f>MAX($B27,$B$22)</f>
        <v>1</v>
      </c>
      <c r="F27" s="63">
        <f>MAX($B27,$B$23)</f>
        <v>1</v>
      </c>
      <c r="G27" s="63">
        <f>MAX($B27,$B$24)</f>
        <v>1</v>
      </c>
      <c r="H27" s="63">
        <f t="shared" ref="H27:H48" si="0">MAX(C27,$C$21)</f>
        <v>1</v>
      </c>
      <c r="I27" s="63">
        <f t="shared" ref="I27:I48" si="1">MAX(C27,$C$22)</f>
        <v>1</v>
      </c>
      <c r="J27" s="63">
        <f t="shared" ref="J27:J48" si="2">MAX(H27,$C$23)</f>
        <v>1</v>
      </c>
      <c r="K27" s="63">
        <f t="shared" ref="K27:K48" si="3">MAX(I27,$C$24)</f>
        <v>1</v>
      </c>
      <c r="L27" s="63">
        <f t="shared" ref="L27:L48" si="4">MAX(C27,$D$21)</f>
        <v>1</v>
      </c>
      <c r="M27" s="63">
        <f t="shared" ref="M27:M48" si="5">MAX(C27,$D$22)</f>
        <v>1</v>
      </c>
      <c r="N27" s="63">
        <f t="shared" ref="N27:N48" si="6">MAX(C27,$D$23)</f>
        <v>1</v>
      </c>
      <c r="O27" s="63">
        <f t="shared" ref="O27:O48" si="7">MAX(C27,$D$24)</f>
        <v>1</v>
      </c>
      <c r="P27" s="53"/>
      <c r="Q27" s="53"/>
      <c r="R27" s="50"/>
      <c r="AH27" s="50"/>
      <c r="AX27" s="50"/>
      <c r="BN27" s="50"/>
      <c r="CD27" s="50"/>
      <c r="CT27" s="50"/>
      <c r="DJ27" s="50"/>
      <c r="DZ27" s="50"/>
      <c r="EP27" s="50"/>
      <c r="FF27" s="50"/>
      <c r="FV27" s="50"/>
      <c r="GL27" s="50"/>
      <c r="HB27" s="50"/>
      <c r="HR27" s="50"/>
      <c r="IH27" s="50"/>
      <c r="IX27" s="50"/>
      <c r="JN27" s="50"/>
      <c r="KD27" s="50"/>
      <c r="KT27" s="50"/>
      <c r="LJ27" s="50"/>
      <c r="LZ27" s="50"/>
      <c r="MP27" s="50"/>
      <c r="NF27" s="50"/>
      <c r="NV27" s="50"/>
      <c r="OL27" s="50"/>
      <c r="PB27" s="50"/>
      <c r="PR27" s="50"/>
      <c r="QH27" s="50"/>
      <c r="QX27" s="50"/>
      <c r="RN27" s="50"/>
      <c r="SD27" s="50"/>
      <c r="ST27" s="50"/>
      <c r="TJ27" s="50"/>
      <c r="TZ27" s="50"/>
      <c r="UP27" s="50"/>
      <c r="VF27" s="50"/>
      <c r="VV27" s="50"/>
      <c r="WL27" s="50"/>
      <c r="XB27" s="50"/>
      <c r="XR27" s="50"/>
      <c r="YH27" s="50"/>
      <c r="YX27" s="50"/>
      <c r="ZN27" s="50"/>
      <c r="AAD27" s="50"/>
      <c r="AAT27" s="50"/>
      <c r="ABJ27" s="50"/>
      <c r="ABZ27" s="50"/>
      <c r="ACP27" s="50"/>
      <c r="ADF27" s="50"/>
      <c r="ADV27" s="50"/>
      <c r="AEL27" s="50"/>
      <c r="AFB27" s="50"/>
      <c r="AFR27" s="50"/>
      <c r="AGH27" s="50"/>
      <c r="AGX27" s="50"/>
      <c r="AHN27" s="50"/>
      <c r="AID27" s="50"/>
      <c r="AIT27" s="50"/>
      <c r="AJJ27" s="50"/>
      <c r="AJZ27" s="50"/>
      <c r="AKP27" s="50"/>
      <c r="ALF27" s="50"/>
      <c r="ALV27" s="50"/>
      <c r="AML27" s="50"/>
      <c r="ANB27" s="50"/>
      <c r="ANR27" s="50"/>
      <c r="AOH27" s="50"/>
      <c r="AOX27" s="50"/>
      <c r="APN27" s="50"/>
      <c r="AQD27" s="50"/>
      <c r="AQT27" s="50"/>
      <c r="ARJ27" s="50"/>
      <c r="ARZ27" s="50"/>
      <c r="ASP27" s="50"/>
      <c r="ATF27" s="50"/>
      <c r="ATV27" s="50"/>
      <c r="AUL27" s="50"/>
      <c r="AVB27" s="50"/>
      <c r="AVR27" s="50"/>
      <c r="AWH27" s="50"/>
      <c r="AWX27" s="50"/>
      <c r="AXN27" s="50"/>
      <c r="AYD27" s="50"/>
      <c r="AYT27" s="50"/>
      <c r="AZJ27" s="50"/>
      <c r="AZZ27" s="50"/>
      <c r="BAP27" s="50"/>
      <c r="BBF27" s="50"/>
      <c r="BBV27" s="50"/>
      <c r="BCL27" s="50"/>
      <c r="BDB27" s="50"/>
      <c r="BDR27" s="50"/>
      <c r="BEH27" s="50"/>
      <c r="BEX27" s="50"/>
      <c r="BFN27" s="50"/>
      <c r="BGD27" s="50"/>
      <c r="BGT27" s="50"/>
      <c r="BHJ27" s="50"/>
      <c r="BHZ27" s="50"/>
      <c r="BIP27" s="50"/>
      <c r="BJF27" s="50"/>
      <c r="BJV27" s="50"/>
      <c r="BKL27" s="50"/>
      <c r="BLB27" s="50"/>
      <c r="BLR27" s="50"/>
      <c r="BMH27" s="50"/>
      <c r="BMX27" s="50"/>
      <c r="BNN27" s="50"/>
      <c r="BOD27" s="50"/>
      <c r="BOT27" s="50"/>
      <c r="BPJ27" s="50"/>
      <c r="BPZ27" s="50"/>
      <c r="BQP27" s="50"/>
      <c r="BRF27" s="50"/>
      <c r="BRV27" s="50"/>
      <c r="BSL27" s="50"/>
      <c r="BTB27" s="50"/>
      <c r="BTR27" s="50"/>
      <c r="BUH27" s="50"/>
      <c r="BUX27" s="50"/>
      <c r="BVN27" s="50"/>
      <c r="BWD27" s="50"/>
      <c r="BWT27" s="50"/>
      <c r="BXJ27" s="50"/>
      <c r="BXZ27" s="50"/>
      <c r="BYP27" s="50"/>
      <c r="BZF27" s="50"/>
      <c r="BZV27" s="50"/>
      <c r="CAL27" s="50"/>
      <c r="CBB27" s="50"/>
      <c r="CBR27" s="50"/>
      <c r="CCH27" s="50"/>
      <c r="CCX27" s="50"/>
      <c r="CDN27" s="50"/>
      <c r="CED27" s="50"/>
      <c r="CET27" s="50"/>
      <c r="CFJ27" s="50"/>
      <c r="CFZ27" s="50"/>
      <c r="CGP27" s="50"/>
      <c r="CHF27" s="50"/>
      <c r="CHV27" s="50"/>
      <c r="CIL27" s="50"/>
      <c r="CJB27" s="50"/>
      <c r="CJR27" s="50"/>
      <c r="CKH27" s="50"/>
      <c r="CKX27" s="50"/>
      <c r="CLN27" s="50"/>
      <c r="CMD27" s="50"/>
      <c r="CMT27" s="50"/>
      <c r="CNJ27" s="50"/>
      <c r="CNZ27" s="50"/>
      <c r="COP27" s="50"/>
      <c r="CPF27" s="50"/>
      <c r="CPV27" s="50"/>
      <c r="CQL27" s="50"/>
      <c r="CRB27" s="50"/>
      <c r="CRR27" s="50"/>
      <c r="CSH27" s="50"/>
      <c r="CSX27" s="50"/>
      <c r="CTN27" s="50"/>
      <c r="CUD27" s="50"/>
      <c r="CUT27" s="50"/>
      <c r="CVJ27" s="50"/>
      <c r="CVZ27" s="50"/>
      <c r="CWP27" s="50"/>
      <c r="CXF27" s="50"/>
      <c r="CXV27" s="50"/>
      <c r="CYL27" s="50"/>
      <c r="CZB27" s="50"/>
      <c r="CZR27" s="50"/>
      <c r="DAH27" s="50"/>
      <c r="DAX27" s="50"/>
      <c r="DBN27" s="50"/>
      <c r="DCD27" s="50"/>
      <c r="DCT27" s="50"/>
      <c r="DDJ27" s="50"/>
      <c r="DDZ27" s="50"/>
      <c r="DEP27" s="50"/>
      <c r="DFF27" s="50"/>
      <c r="DFV27" s="50"/>
      <c r="DGL27" s="50"/>
      <c r="DHB27" s="50"/>
      <c r="DHR27" s="50"/>
      <c r="DIH27" s="50"/>
      <c r="DIX27" s="50"/>
      <c r="DJN27" s="50"/>
      <c r="DKD27" s="50"/>
      <c r="DKT27" s="50"/>
      <c r="DLJ27" s="50"/>
      <c r="DLZ27" s="50"/>
      <c r="DMP27" s="50"/>
      <c r="DNF27" s="50"/>
      <c r="DNV27" s="50"/>
      <c r="DOL27" s="50"/>
      <c r="DPB27" s="50"/>
      <c r="DPR27" s="50"/>
      <c r="DQH27" s="50"/>
      <c r="DQX27" s="50"/>
      <c r="DRN27" s="50"/>
      <c r="DSD27" s="50"/>
      <c r="DST27" s="50"/>
      <c r="DTJ27" s="50"/>
      <c r="DTZ27" s="50"/>
      <c r="DUP27" s="50"/>
      <c r="DVF27" s="50"/>
      <c r="DVV27" s="50"/>
      <c r="DWL27" s="50"/>
      <c r="DXB27" s="50"/>
      <c r="DXR27" s="50"/>
      <c r="DYH27" s="50"/>
      <c r="DYX27" s="50"/>
      <c r="DZN27" s="50"/>
      <c r="EAD27" s="50"/>
      <c r="EAT27" s="50"/>
      <c r="EBJ27" s="50"/>
      <c r="EBZ27" s="50"/>
      <c r="ECP27" s="50"/>
      <c r="EDF27" s="50"/>
      <c r="EDV27" s="50"/>
      <c r="EEL27" s="50"/>
      <c r="EFB27" s="50"/>
      <c r="EFR27" s="50"/>
      <c r="EGH27" s="50"/>
      <c r="EGX27" s="50"/>
      <c r="EHN27" s="50"/>
      <c r="EID27" s="50"/>
      <c r="EIT27" s="50"/>
      <c r="EJJ27" s="50"/>
      <c r="EJZ27" s="50"/>
      <c r="EKP27" s="50"/>
      <c r="ELF27" s="50"/>
      <c r="ELV27" s="50"/>
      <c r="EML27" s="50"/>
      <c r="ENB27" s="50"/>
      <c r="ENR27" s="50"/>
      <c r="EOH27" s="50"/>
      <c r="EOX27" s="50"/>
      <c r="EPN27" s="50"/>
      <c r="EQD27" s="50"/>
      <c r="EQT27" s="50"/>
      <c r="ERJ27" s="50"/>
      <c r="ERZ27" s="50"/>
      <c r="ESP27" s="50"/>
      <c r="ETF27" s="50"/>
      <c r="ETV27" s="50"/>
      <c r="EUL27" s="50"/>
      <c r="EVB27" s="50"/>
      <c r="EVR27" s="50"/>
      <c r="EWH27" s="50"/>
      <c r="EWX27" s="50"/>
      <c r="EXN27" s="50"/>
      <c r="EYD27" s="50"/>
      <c r="EYT27" s="50"/>
      <c r="EZJ27" s="50"/>
      <c r="EZZ27" s="50"/>
      <c r="FAP27" s="50"/>
      <c r="FBF27" s="50"/>
      <c r="FBV27" s="50"/>
      <c r="FCL27" s="50"/>
      <c r="FDB27" s="50"/>
      <c r="FDR27" s="50"/>
      <c r="FEH27" s="50"/>
      <c r="FEX27" s="50"/>
      <c r="FFN27" s="50"/>
      <c r="FGD27" s="50"/>
      <c r="FGT27" s="50"/>
      <c r="FHJ27" s="50"/>
      <c r="FHZ27" s="50"/>
      <c r="FIP27" s="50"/>
      <c r="FJF27" s="50"/>
      <c r="FJV27" s="50"/>
      <c r="FKL27" s="50"/>
      <c r="FLB27" s="50"/>
      <c r="FLR27" s="50"/>
      <c r="FMH27" s="50"/>
      <c r="FMX27" s="50"/>
      <c r="FNN27" s="50"/>
      <c r="FOD27" s="50"/>
      <c r="FOT27" s="50"/>
      <c r="FPJ27" s="50"/>
      <c r="FPZ27" s="50"/>
      <c r="FQP27" s="50"/>
      <c r="FRF27" s="50"/>
      <c r="FRV27" s="50"/>
      <c r="FSL27" s="50"/>
      <c r="FTB27" s="50"/>
      <c r="FTR27" s="50"/>
      <c r="FUH27" s="50"/>
      <c r="FUX27" s="50"/>
      <c r="FVN27" s="50"/>
      <c r="FWD27" s="50"/>
      <c r="FWT27" s="50"/>
      <c r="FXJ27" s="50"/>
      <c r="FXZ27" s="50"/>
      <c r="FYP27" s="50"/>
      <c r="FZF27" s="50"/>
      <c r="FZV27" s="50"/>
      <c r="GAL27" s="50"/>
      <c r="GBB27" s="50"/>
      <c r="GBR27" s="50"/>
      <c r="GCH27" s="50"/>
      <c r="GCX27" s="50"/>
      <c r="GDN27" s="50"/>
      <c r="GED27" s="50"/>
      <c r="GET27" s="50"/>
      <c r="GFJ27" s="50"/>
      <c r="GFZ27" s="50"/>
      <c r="GGP27" s="50"/>
      <c r="GHF27" s="50"/>
      <c r="GHV27" s="50"/>
      <c r="GIL27" s="50"/>
      <c r="GJB27" s="50"/>
      <c r="GJR27" s="50"/>
      <c r="GKH27" s="50"/>
      <c r="GKX27" s="50"/>
      <c r="GLN27" s="50"/>
      <c r="GMD27" s="50"/>
      <c r="GMT27" s="50"/>
      <c r="GNJ27" s="50"/>
      <c r="GNZ27" s="50"/>
      <c r="GOP27" s="50"/>
      <c r="GPF27" s="50"/>
      <c r="GPV27" s="50"/>
      <c r="GQL27" s="50"/>
      <c r="GRB27" s="50"/>
      <c r="GRR27" s="50"/>
      <c r="GSH27" s="50"/>
      <c r="GSX27" s="50"/>
      <c r="GTN27" s="50"/>
      <c r="GUD27" s="50"/>
      <c r="GUT27" s="50"/>
      <c r="GVJ27" s="50"/>
      <c r="GVZ27" s="50"/>
      <c r="GWP27" s="50"/>
      <c r="GXF27" s="50"/>
      <c r="GXV27" s="50"/>
      <c r="GYL27" s="50"/>
      <c r="GZB27" s="50"/>
      <c r="GZR27" s="50"/>
      <c r="HAH27" s="50"/>
      <c r="HAX27" s="50"/>
      <c r="HBN27" s="50"/>
      <c r="HCD27" s="50"/>
      <c r="HCT27" s="50"/>
      <c r="HDJ27" s="50"/>
      <c r="HDZ27" s="50"/>
      <c r="HEP27" s="50"/>
      <c r="HFF27" s="50"/>
      <c r="HFV27" s="50"/>
      <c r="HGL27" s="50"/>
      <c r="HHB27" s="50"/>
      <c r="HHR27" s="50"/>
      <c r="HIH27" s="50"/>
      <c r="HIX27" s="50"/>
      <c r="HJN27" s="50"/>
      <c r="HKD27" s="50"/>
      <c r="HKT27" s="50"/>
      <c r="HLJ27" s="50"/>
      <c r="HLZ27" s="50"/>
      <c r="HMP27" s="50"/>
      <c r="HNF27" s="50"/>
      <c r="HNV27" s="50"/>
      <c r="HOL27" s="50"/>
      <c r="HPB27" s="50"/>
      <c r="HPR27" s="50"/>
      <c r="HQH27" s="50"/>
      <c r="HQX27" s="50"/>
      <c r="HRN27" s="50"/>
      <c r="HSD27" s="50"/>
      <c r="HST27" s="50"/>
      <c r="HTJ27" s="50"/>
      <c r="HTZ27" s="50"/>
      <c r="HUP27" s="50"/>
      <c r="HVF27" s="50"/>
      <c r="HVV27" s="50"/>
      <c r="HWL27" s="50"/>
      <c r="HXB27" s="50"/>
      <c r="HXR27" s="50"/>
      <c r="HYH27" s="50"/>
      <c r="HYX27" s="50"/>
      <c r="HZN27" s="50"/>
      <c r="IAD27" s="50"/>
      <c r="IAT27" s="50"/>
      <c r="IBJ27" s="50"/>
      <c r="IBZ27" s="50"/>
      <c r="ICP27" s="50"/>
      <c r="IDF27" s="50"/>
      <c r="IDV27" s="50"/>
      <c r="IEL27" s="50"/>
      <c r="IFB27" s="50"/>
      <c r="IFR27" s="50"/>
      <c r="IGH27" s="50"/>
      <c r="IGX27" s="50"/>
      <c r="IHN27" s="50"/>
      <c r="IID27" s="50"/>
      <c r="IIT27" s="50"/>
      <c r="IJJ27" s="50"/>
      <c r="IJZ27" s="50"/>
      <c r="IKP27" s="50"/>
      <c r="ILF27" s="50"/>
      <c r="ILV27" s="50"/>
      <c r="IML27" s="50"/>
      <c r="INB27" s="50"/>
      <c r="INR27" s="50"/>
      <c r="IOH27" s="50"/>
      <c r="IOX27" s="50"/>
      <c r="IPN27" s="50"/>
      <c r="IQD27" s="50"/>
      <c r="IQT27" s="50"/>
      <c r="IRJ27" s="50"/>
      <c r="IRZ27" s="50"/>
      <c r="ISP27" s="50"/>
      <c r="ITF27" s="50"/>
      <c r="ITV27" s="50"/>
      <c r="IUL27" s="50"/>
      <c r="IVB27" s="50"/>
      <c r="IVR27" s="50"/>
      <c r="IWH27" s="50"/>
      <c r="IWX27" s="50"/>
      <c r="IXN27" s="50"/>
      <c r="IYD27" s="50"/>
      <c r="IYT27" s="50"/>
      <c r="IZJ27" s="50"/>
      <c r="IZZ27" s="50"/>
      <c r="JAP27" s="50"/>
      <c r="JBF27" s="50"/>
      <c r="JBV27" s="50"/>
      <c r="JCL27" s="50"/>
      <c r="JDB27" s="50"/>
      <c r="JDR27" s="50"/>
      <c r="JEH27" s="50"/>
      <c r="JEX27" s="50"/>
      <c r="JFN27" s="50"/>
      <c r="JGD27" s="50"/>
      <c r="JGT27" s="50"/>
      <c r="JHJ27" s="50"/>
      <c r="JHZ27" s="50"/>
      <c r="JIP27" s="50"/>
      <c r="JJF27" s="50"/>
      <c r="JJV27" s="50"/>
      <c r="JKL27" s="50"/>
      <c r="JLB27" s="50"/>
      <c r="JLR27" s="50"/>
      <c r="JMH27" s="50"/>
      <c r="JMX27" s="50"/>
      <c r="JNN27" s="50"/>
      <c r="JOD27" s="50"/>
      <c r="JOT27" s="50"/>
      <c r="JPJ27" s="50"/>
      <c r="JPZ27" s="50"/>
      <c r="JQP27" s="50"/>
      <c r="JRF27" s="50"/>
      <c r="JRV27" s="50"/>
      <c r="JSL27" s="50"/>
      <c r="JTB27" s="50"/>
      <c r="JTR27" s="50"/>
      <c r="JUH27" s="50"/>
      <c r="JUX27" s="50"/>
      <c r="JVN27" s="50"/>
      <c r="JWD27" s="50"/>
      <c r="JWT27" s="50"/>
      <c r="JXJ27" s="50"/>
      <c r="JXZ27" s="50"/>
      <c r="JYP27" s="50"/>
      <c r="JZF27" s="50"/>
      <c r="JZV27" s="50"/>
      <c r="KAL27" s="50"/>
      <c r="KBB27" s="50"/>
      <c r="KBR27" s="50"/>
      <c r="KCH27" s="50"/>
      <c r="KCX27" s="50"/>
      <c r="KDN27" s="50"/>
      <c r="KED27" s="50"/>
      <c r="KET27" s="50"/>
      <c r="KFJ27" s="50"/>
      <c r="KFZ27" s="50"/>
      <c r="KGP27" s="50"/>
      <c r="KHF27" s="50"/>
      <c r="KHV27" s="50"/>
      <c r="KIL27" s="50"/>
      <c r="KJB27" s="50"/>
      <c r="KJR27" s="50"/>
      <c r="KKH27" s="50"/>
      <c r="KKX27" s="50"/>
      <c r="KLN27" s="50"/>
      <c r="KMD27" s="50"/>
      <c r="KMT27" s="50"/>
      <c r="KNJ27" s="50"/>
      <c r="KNZ27" s="50"/>
      <c r="KOP27" s="50"/>
      <c r="KPF27" s="50"/>
      <c r="KPV27" s="50"/>
      <c r="KQL27" s="50"/>
      <c r="KRB27" s="50"/>
      <c r="KRR27" s="50"/>
      <c r="KSH27" s="50"/>
      <c r="KSX27" s="50"/>
      <c r="KTN27" s="50"/>
      <c r="KUD27" s="50"/>
      <c r="KUT27" s="50"/>
      <c r="KVJ27" s="50"/>
      <c r="KVZ27" s="50"/>
      <c r="KWP27" s="50"/>
      <c r="KXF27" s="50"/>
      <c r="KXV27" s="50"/>
      <c r="KYL27" s="50"/>
      <c r="KZB27" s="50"/>
      <c r="KZR27" s="50"/>
      <c r="LAH27" s="50"/>
      <c r="LAX27" s="50"/>
      <c r="LBN27" s="50"/>
      <c r="LCD27" s="50"/>
      <c r="LCT27" s="50"/>
      <c r="LDJ27" s="50"/>
      <c r="LDZ27" s="50"/>
      <c r="LEP27" s="50"/>
      <c r="LFF27" s="50"/>
      <c r="LFV27" s="50"/>
      <c r="LGL27" s="50"/>
      <c r="LHB27" s="50"/>
      <c r="LHR27" s="50"/>
      <c r="LIH27" s="50"/>
      <c r="LIX27" s="50"/>
      <c r="LJN27" s="50"/>
      <c r="LKD27" s="50"/>
      <c r="LKT27" s="50"/>
      <c r="LLJ27" s="50"/>
      <c r="LLZ27" s="50"/>
      <c r="LMP27" s="50"/>
      <c r="LNF27" s="50"/>
      <c r="LNV27" s="50"/>
      <c r="LOL27" s="50"/>
      <c r="LPB27" s="50"/>
      <c r="LPR27" s="50"/>
      <c r="LQH27" s="50"/>
      <c r="LQX27" s="50"/>
      <c r="LRN27" s="50"/>
      <c r="LSD27" s="50"/>
      <c r="LST27" s="50"/>
      <c r="LTJ27" s="50"/>
      <c r="LTZ27" s="50"/>
      <c r="LUP27" s="50"/>
      <c r="LVF27" s="50"/>
      <c r="LVV27" s="50"/>
      <c r="LWL27" s="50"/>
      <c r="LXB27" s="50"/>
      <c r="LXR27" s="50"/>
      <c r="LYH27" s="50"/>
      <c r="LYX27" s="50"/>
      <c r="LZN27" s="50"/>
      <c r="MAD27" s="50"/>
      <c r="MAT27" s="50"/>
      <c r="MBJ27" s="50"/>
      <c r="MBZ27" s="50"/>
      <c r="MCP27" s="50"/>
      <c r="MDF27" s="50"/>
      <c r="MDV27" s="50"/>
      <c r="MEL27" s="50"/>
      <c r="MFB27" s="50"/>
      <c r="MFR27" s="50"/>
      <c r="MGH27" s="50"/>
      <c r="MGX27" s="50"/>
      <c r="MHN27" s="50"/>
      <c r="MID27" s="50"/>
      <c r="MIT27" s="50"/>
      <c r="MJJ27" s="50"/>
      <c r="MJZ27" s="50"/>
      <c r="MKP27" s="50"/>
      <c r="MLF27" s="50"/>
      <c r="MLV27" s="50"/>
      <c r="MML27" s="50"/>
      <c r="MNB27" s="50"/>
      <c r="MNR27" s="50"/>
      <c r="MOH27" s="50"/>
      <c r="MOX27" s="50"/>
      <c r="MPN27" s="50"/>
      <c r="MQD27" s="50"/>
      <c r="MQT27" s="50"/>
      <c r="MRJ27" s="50"/>
      <c r="MRZ27" s="50"/>
      <c r="MSP27" s="50"/>
      <c r="MTF27" s="50"/>
      <c r="MTV27" s="50"/>
      <c r="MUL27" s="50"/>
      <c r="MVB27" s="50"/>
      <c r="MVR27" s="50"/>
      <c r="MWH27" s="50"/>
      <c r="MWX27" s="50"/>
      <c r="MXN27" s="50"/>
      <c r="MYD27" s="50"/>
      <c r="MYT27" s="50"/>
      <c r="MZJ27" s="50"/>
      <c r="MZZ27" s="50"/>
      <c r="NAP27" s="50"/>
      <c r="NBF27" s="50"/>
      <c r="NBV27" s="50"/>
      <c r="NCL27" s="50"/>
      <c r="NDB27" s="50"/>
      <c r="NDR27" s="50"/>
      <c r="NEH27" s="50"/>
      <c r="NEX27" s="50"/>
      <c r="NFN27" s="50"/>
      <c r="NGD27" s="50"/>
      <c r="NGT27" s="50"/>
      <c r="NHJ27" s="50"/>
      <c r="NHZ27" s="50"/>
      <c r="NIP27" s="50"/>
      <c r="NJF27" s="50"/>
      <c r="NJV27" s="50"/>
      <c r="NKL27" s="50"/>
      <c r="NLB27" s="50"/>
      <c r="NLR27" s="50"/>
      <c r="NMH27" s="50"/>
      <c r="NMX27" s="50"/>
      <c r="NNN27" s="50"/>
      <c r="NOD27" s="50"/>
      <c r="NOT27" s="50"/>
      <c r="NPJ27" s="50"/>
      <c r="NPZ27" s="50"/>
      <c r="NQP27" s="50"/>
      <c r="NRF27" s="50"/>
      <c r="NRV27" s="50"/>
      <c r="NSL27" s="50"/>
      <c r="NTB27" s="50"/>
      <c r="NTR27" s="50"/>
      <c r="NUH27" s="50"/>
      <c r="NUX27" s="50"/>
      <c r="NVN27" s="50"/>
      <c r="NWD27" s="50"/>
      <c r="NWT27" s="50"/>
      <c r="NXJ27" s="50"/>
      <c r="NXZ27" s="50"/>
      <c r="NYP27" s="50"/>
      <c r="NZF27" s="50"/>
      <c r="NZV27" s="50"/>
      <c r="OAL27" s="50"/>
      <c r="OBB27" s="50"/>
      <c r="OBR27" s="50"/>
      <c r="OCH27" s="50"/>
      <c r="OCX27" s="50"/>
      <c r="ODN27" s="50"/>
      <c r="OED27" s="50"/>
      <c r="OET27" s="50"/>
      <c r="OFJ27" s="50"/>
      <c r="OFZ27" s="50"/>
      <c r="OGP27" s="50"/>
      <c r="OHF27" s="50"/>
      <c r="OHV27" s="50"/>
      <c r="OIL27" s="50"/>
      <c r="OJB27" s="50"/>
      <c r="OJR27" s="50"/>
      <c r="OKH27" s="50"/>
      <c r="OKX27" s="50"/>
      <c r="OLN27" s="50"/>
      <c r="OMD27" s="50"/>
      <c r="OMT27" s="50"/>
      <c r="ONJ27" s="50"/>
      <c r="ONZ27" s="50"/>
      <c r="OOP27" s="50"/>
      <c r="OPF27" s="50"/>
      <c r="OPV27" s="50"/>
      <c r="OQL27" s="50"/>
      <c r="ORB27" s="50"/>
      <c r="ORR27" s="50"/>
      <c r="OSH27" s="50"/>
      <c r="OSX27" s="50"/>
      <c r="OTN27" s="50"/>
      <c r="OUD27" s="50"/>
      <c r="OUT27" s="50"/>
      <c r="OVJ27" s="50"/>
      <c r="OVZ27" s="50"/>
      <c r="OWP27" s="50"/>
      <c r="OXF27" s="50"/>
      <c r="OXV27" s="50"/>
      <c r="OYL27" s="50"/>
      <c r="OZB27" s="50"/>
      <c r="OZR27" s="50"/>
      <c r="PAH27" s="50"/>
      <c r="PAX27" s="50"/>
      <c r="PBN27" s="50"/>
      <c r="PCD27" s="50"/>
      <c r="PCT27" s="50"/>
      <c r="PDJ27" s="50"/>
      <c r="PDZ27" s="50"/>
      <c r="PEP27" s="50"/>
      <c r="PFF27" s="50"/>
      <c r="PFV27" s="50"/>
      <c r="PGL27" s="50"/>
      <c r="PHB27" s="50"/>
      <c r="PHR27" s="50"/>
      <c r="PIH27" s="50"/>
      <c r="PIX27" s="50"/>
      <c r="PJN27" s="50"/>
      <c r="PKD27" s="50"/>
      <c r="PKT27" s="50"/>
      <c r="PLJ27" s="50"/>
      <c r="PLZ27" s="50"/>
      <c r="PMP27" s="50"/>
      <c r="PNF27" s="50"/>
      <c r="PNV27" s="50"/>
      <c r="POL27" s="50"/>
      <c r="PPB27" s="50"/>
      <c r="PPR27" s="50"/>
      <c r="PQH27" s="50"/>
      <c r="PQX27" s="50"/>
      <c r="PRN27" s="50"/>
      <c r="PSD27" s="50"/>
      <c r="PST27" s="50"/>
      <c r="PTJ27" s="50"/>
      <c r="PTZ27" s="50"/>
      <c r="PUP27" s="50"/>
      <c r="PVF27" s="50"/>
      <c r="PVV27" s="50"/>
      <c r="PWL27" s="50"/>
      <c r="PXB27" s="50"/>
      <c r="PXR27" s="50"/>
      <c r="PYH27" s="50"/>
      <c r="PYX27" s="50"/>
      <c r="PZN27" s="50"/>
      <c r="QAD27" s="50"/>
      <c r="QAT27" s="50"/>
      <c r="QBJ27" s="50"/>
      <c r="QBZ27" s="50"/>
      <c r="QCP27" s="50"/>
      <c r="QDF27" s="50"/>
      <c r="QDV27" s="50"/>
      <c r="QEL27" s="50"/>
      <c r="QFB27" s="50"/>
      <c r="QFR27" s="50"/>
      <c r="QGH27" s="50"/>
      <c r="QGX27" s="50"/>
      <c r="QHN27" s="50"/>
      <c r="QID27" s="50"/>
      <c r="QIT27" s="50"/>
      <c r="QJJ27" s="50"/>
      <c r="QJZ27" s="50"/>
      <c r="QKP27" s="50"/>
      <c r="QLF27" s="50"/>
      <c r="QLV27" s="50"/>
      <c r="QML27" s="50"/>
      <c r="QNB27" s="50"/>
      <c r="QNR27" s="50"/>
      <c r="QOH27" s="50"/>
      <c r="QOX27" s="50"/>
      <c r="QPN27" s="50"/>
      <c r="QQD27" s="50"/>
      <c r="QQT27" s="50"/>
      <c r="QRJ27" s="50"/>
      <c r="QRZ27" s="50"/>
      <c r="QSP27" s="50"/>
      <c r="QTF27" s="50"/>
      <c r="QTV27" s="50"/>
      <c r="QUL27" s="50"/>
      <c r="QVB27" s="50"/>
      <c r="QVR27" s="50"/>
      <c r="QWH27" s="50"/>
      <c r="QWX27" s="50"/>
      <c r="QXN27" s="50"/>
      <c r="QYD27" s="50"/>
      <c r="QYT27" s="50"/>
      <c r="QZJ27" s="50"/>
      <c r="QZZ27" s="50"/>
      <c r="RAP27" s="50"/>
      <c r="RBF27" s="50"/>
      <c r="RBV27" s="50"/>
      <c r="RCL27" s="50"/>
      <c r="RDB27" s="50"/>
      <c r="RDR27" s="50"/>
      <c r="REH27" s="50"/>
      <c r="REX27" s="50"/>
      <c r="RFN27" s="50"/>
      <c r="RGD27" s="50"/>
      <c r="RGT27" s="50"/>
      <c r="RHJ27" s="50"/>
      <c r="RHZ27" s="50"/>
      <c r="RIP27" s="50"/>
      <c r="RJF27" s="50"/>
      <c r="RJV27" s="50"/>
      <c r="RKL27" s="50"/>
      <c r="RLB27" s="50"/>
      <c r="RLR27" s="50"/>
      <c r="RMH27" s="50"/>
      <c r="RMX27" s="50"/>
      <c r="RNN27" s="50"/>
      <c r="ROD27" s="50"/>
      <c r="ROT27" s="50"/>
      <c r="RPJ27" s="50"/>
      <c r="RPZ27" s="50"/>
      <c r="RQP27" s="50"/>
      <c r="RRF27" s="50"/>
      <c r="RRV27" s="50"/>
      <c r="RSL27" s="50"/>
      <c r="RTB27" s="50"/>
      <c r="RTR27" s="50"/>
      <c r="RUH27" s="50"/>
      <c r="RUX27" s="50"/>
      <c r="RVN27" s="50"/>
      <c r="RWD27" s="50"/>
      <c r="RWT27" s="50"/>
      <c r="RXJ27" s="50"/>
      <c r="RXZ27" s="50"/>
      <c r="RYP27" s="50"/>
      <c r="RZF27" s="50"/>
      <c r="RZV27" s="50"/>
      <c r="SAL27" s="50"/>
      <c r="SBB27" s="50"/>
      <c r="SBR27" s="50"/>
      <c r="SCH27" s="50"/>
      <c r="SCX27" s="50"/>
      <c r="SDN27" s="50"/>
      <c r="SED27" s="50"/>
      <c r="SET27" s="50"/>
      <c r="SFJ27" s="50"/>
      <c r="SFZ27" s="50"/>
      <c r="SGP27" s="50"/>
      <c r="SHF27" s="50"/>
      <c r="SHV27" s="50"/>
      <c r="SIL27" s="50"/>
      <c r="SJB27" s="50"/>
      <c r="SJR27" s="50"/>
      <c r="SKH27" s="50"/>
      <c r="SKX27" s="50"/>
      <c r="SLN27" s="50"/>
      <c r="SMD27" s="50"/>
      <c r="SMT27" s="50"/>
      <c r="SNJ27" s="50"/>
      <c r="SNZ27" s="50"/>
      <c r="SOP27" s="50"/>
      <c r="SPF27" s="50"/>
      <c r="SPV27" s="50"/>
      <c r="SQL27" s="50"/>
      <c r="SRB27" s="50"/>
      <c r="SRR27" s="50"/>
      <c r="SSH27" s="50"/>
      <c r="SSX27" s="50"/>
      <c r="STN27" s="50"/>
      <c r="SUD27" s="50"/>
      <c r="SUT27" s="50"/>
      <c r="SVJ27" s="50"/>
      <c r="SVZ27" s="50"/>
      <c r="SWP27" s="50"/>
      <c r="SXF27" s="50"/>
      <c r="SXV27" s="50"/>
      <c r="SYL27" s="50"/>
      <c r="SZB27" s="50"/>
      <c r="SZR27" s="50"/>
      <c r="TAH27" s="50"/>
      <c r="TAX27" s="50"/>
      <c r="TBN27" s="50"/>
      <c r="TCD27" s="50"/>
      <c r="TCT27" s="50"/>
      <c r="TDJ27" s="50"/>
      <c r="TDZ27" s="50"/>
      <c r="TEP27" s="50"/>
      <c r="TFF27" s="50"/>
      <c r="TFV27" s="50"/>
      <c r="TGL27" s="50"/>
      <c r="THB27" s="50"/>
      <c r="THR27" s="50"/>
      <c r="TIH27" s="50"/>
      <c r="TIX27" s="50"/>
      <c r="TJN27" s="50"/>
      <c r="TKD27" s="50"/>
      <c r="TKT27" s="50"/>
      <c r="TLJ27" s="50"/>
      <c r="TLZ27" s="50"/>
      <c r="TMP27" s="50"/>
      <c r="TNF27" s="50"/>
      <c r="TNV27" s="50"/>
      <c r="TOL27" s="50"/>
      <c r="TPB27" s="50"/>
      <c r="TPR27" s="50"/>
      <c r="TQH27" s="50"/>
      <c r="TQX27" s="50"/>
      <c r="TRN27" s="50"/>
      <c r="TSD27" s="50"/>
      <c r="TST27" s="50"/>
      <c r="TTJ27" s="50"/>
      <c r="TTZ27" s="50"/>
      <c r="TUP27" s="50"/>
      <c r="TVF27" s="50"/>
      <c r="TVV27" s="50"/>
      <c r="TWL27" s="50"/>
      <c r="TXB27" s="50"/>
      <c r="TXR27" s="50"/>
      <c r="TYH27" s="50"/>
      <c r="TYX27" s="50"/>
      <c r="TZN27" s="50"/>
      <c r="UAD27" s="50"/>
      <c r="UAT27" s="50"/>
      <c r="UBJ27" s="50"/>
      <c r="UBZ27" s="50"/>
      <c r="UCP27" s="50"/>
      <c r="UDF27" s="50"/>
      <c r="UDV27" s="50"/>
      <c r="UEL27" s="50"/>
      <c r="UFB27" s="50"/>
      <c r="UFR27" s="50"/>
      <c r="UGH27" s="50"/>
      <c r="UGX27" s="50"/>
      <c r="UHN27" s="50"/>
      <c r="UID27" s="50"/>
      <c r="UIT27" s="50"/>
      <c r="UJJ27" s="50"/>
      <c r="UJZ27" s="50"/>
      <c r="UKP27" s="50"/>
      <c r="ULF27" s="50"/>
      <c r="ULV27" s="50"/>
      <c r="UML27" s="50"/>
      <c r="UNB27" s="50"/>
      <c r="UNR27" s="50"/>
      <c r="UOH27" s="50"/>
      <c r="UOX27" s="50"/>
      <c r="UPN27" s="50"/>
      <c r="UQD27" s="50"/>
      <c r="UQT27" s="50"/>
      <c r="URJ27" s="50"/>
      <c r="URZ27" s="50"/>
      <c r="USP27" s="50"/>
      <c r="UTF27" s="50"/>
      <c r="UTV27" s="50"/>
      <c r="UUL27" s="50"/>
      <c r="UVB27" s="50"/>
      <c r="UVR27" s="50"/>
      <c r="UWH27" s="50"/>
      <c r="UWX27" s="50"/>
      <c r="UXN27" s="50"/>
      <c r="UYD27" s="50"/>
      <c r="UYT27" s="50"/>
      <c r="UZJ27" s="50"/>
      <c r="UZZ27" s="50"/>
      <c r="VAP27" s="50"/>
      <c r="VBF27" s="50"/>
      <c r="VBV27" s="50"/>
      <c r="VCL27" s="50"/>
      <c r="VDB27" s="50"/>
      <c r="VDR27" s="50"/>
      <c r="VEH27" s="50"/>
      <c r="VEX27" s="50"/>
      <c r="VFN27" s="50"/>
      <c r="VGD27" s="50"/>
      <c r="VGT27" s="50"/>
      <c r="VHJ27" s="50"/>
      <c r="VHZ27" s="50"/>
      <c r="VIP27" s="50"/>
      <c r="VJF27" s="50"/>
      <c r="VJV27" s="50"/>
      <c r="VKL27" s="50"/>
      <c r="VLB27" s="50"/>
      <c r="VLR27" s="50"/>
      <c r="VMH27" s="50"/>
      <c r="VMX27" s="50"/>
      <c r="VNN27" s="50"/>
      <c r="VOD27" s="50"/>
      <c r="VOT27" s="50"/>
      <c r="VPJ27" s="50"/>
      <c r="VPZ27" s="50"/>
      <c r="VQP27" s="50"/>
      <c r="VRF27" s="50"/>
      <c r="VRV27" s="50"/>
      <c r="VSL27" s="50"/>
      <c r="VTB27" s="50"/>
      <c r="VTR27" s="50"/>
      <c r="VUH27" s="50"/>
      <c r="VUX27" s="50"/>
      <c r="VVN27" s="50"/>
      <c r="VWD27" s="50"/>
      <c r="VWT27" s="50"/>
      <c r="VXJ27" s="50"/>
      <c r="VXZ27" s="50"/>
      <c r="VYP27" s="50"/>
      <c r="VZF27" s="50"/>
      <c r="VZV27" s="50"/>
      <c r="WAL27" s="50"/>
      <c r="WBB27" s="50"/>
      <c r="WBR27" s="50"/>
      <c r="WCH27" s="50"/>
      <c r="WCX27" s="50"/>
      <c r="WDN27" s="50"/>
      <c r="WED27" s="50"/>
      <c r="WET27" s="50"/>
      <c r="WFJ27" s="50"/>
      <c r="WFZ27" s="50"/>
      <c r="WGP27" s="50"/>
      <c r="WHF27" s="50"/>
      <c r="WHV27" s="50"/>
      <c r="WIL27" s="50"/>
      <c r="WJB27" s="50"/>
      <c r="WJR27" s="50"/>
      <c r="WKH27" s="50"/>
      <c r="WKX27" s="50"/>
      <c r="WLN27" s="50"/>
      <c r="WMD27" s="50"/>
      <c r="WMT27" s="50"/>
      <c r="WNJ27" s="50"/>
      <c r="WNZ27" s="50"/>
      <c r="WOP27" s="50"/>
      <c r="WPF27" s="50"/>
      <c r="WPV27" s="50"/>
      <c r="WQL27" s="50"/>
      <c r="WRB27" s="50"/>
      <c r="WRR27" s="50"/>
      <c r="WSH27" s="50"/>
      <c r="WSX27" s="50"/>
      <c r="WTN27" s="50"/>
      <c r="WUD27" s="50"/>
      <c r="WUT27" s="50"/>
      <c r="WVJ27" s="50"/>
      <c r="WVZ27" s="50"/>
      <c r="WWP27" s="50"/>
      <c r="WXF27" s="50"/>
      <c r="WXV27" s="50"/>
      <c r="WYL27" s="50"/>
      <c r="WZB27" s="50"/>
      <c r="WZR27" s="50"/>
      <c r="XAH27" s="50"/>
      <c r="XAX27" s="50"/>
      <c r="XBN27" s="50"/>
      <c r="XCD27" s="50"/>
      <c r="XCT27" s="50"/>
      <c r="XDJ27" s="50"/>
      <c r="XDZ27" s="50"/>
      <c r="XEP27" s="50"/>
    </row>
    <row r="28" spans="1:1010 1025:2034 2049:3058 3073:4082 4097:5106 5121:6130 6145:7154 7169:8178 8193:9202 9217:10226 10241:11250 11265:12274 12289:13298 13313:14322 14337:15346 15361:16370" s="38" customFormat="1" x14ac:dyDescent="0.25">
      <c r="A28" s="50">
        <v>10</v>
      </c>
      <c r="B28" s="62">
        <v>0.85</v>
      </c>
      <c r="C28" s="62">
        <v>0.85</v>
      </c>
      <c r="D28" s="63">
        <f t="shared" ref="D28:D48" si="8">MAX(B28,$B$21)</f>
        <v>0.85</v>
      </c>
      <c r="E28" s="63">
        <f t="shared" ref="E28:E48" si="9">MAX(B28,$B$22)</f>
        <v>0.85</v>
      </c>
      <c r="F28" s="63">
        <f t="shared" ref="F28:F48" si="10">MAX($B28,$B$23)</f>
        <v>0.85</v>
      </c>
      <c r="G28" s="63">
        <f t="shared" ref="G28:G48" si="11">MAX($B28,$B$24)</f>
        <v>0.85</v>
      </c>
      <c r="H28" s="63">
        <f t="shared" si="0"/>
        <v>0.85</v>
      </c>
      <c r="I28" s="63">
        <f t="shared" si="1"/>
        <v>0.85</v>
      </c>
      <c r="J28" s="63">
        <f t="shared" si="2"/>
        <v>0.85</v>
      </c>
      <c r="K28" s="63">
        <f t="shared" si="3"/>
        <v>0.85</v>
      </c>
      <c r="L28" s="63">
        <f t="shared" si="4"/>
        <v>0.85</v>
      </c>
      <c r="M28" s="63">
        <f t="shared" si="5"/>
        <v>0.85</v>
      </c>
      <c r="N28" s="63">
        <f t="shared" si="6"/>
        <v>0.85</v>
      </c>
      <c r="O28" s="63">
        <f t="shared" si="7"/>
        <v>0.85</v>
      </c>
      <c r="P28" s="53"/>
      <c r="Q28" s="53"/>
      <c r="R28" s="50"/>
      <c r="AH28" s="50"/>
      <c r="AX28" s="50"/>
      <c r="BN28" s="50"/>
      <c r="CD28" s="50"/>
      <c r="CT28" s="50"/>
      <c r="DJ28" s="50"/>
      <c r="DZ28" s="50"/>
      <c r="EP28" s="50"/>
      <c r="FF28" s="50"/>
      <c r="FV28" s="50"/>
      <c r="GL28" s="50"/>
      <c r="HB28" s="50"/>
      <c r="HR28" s="50"/>
      <c r="IH28" s="50"/>
      <c r="IX28" s="50"/>
      <c r="JN28" s="50"/>
      <c r="KD28" s="50"/>
      <c r="KT28" s="50"/>
      <c r="LJ28" s="50"/>
      <c r="LZ28" s="50"/>
      <c r="MP28" s="50"/>
      <c r="NF28" s="50"/>
      <c r="NV28" s="50"/>
      <c r="OL28" s="50"/>
      <c r="PB28" s="50"/>
      <c r="PR28" s="50"/>
      <c r="QH28" s="50"/>
      <c r="QX28" s="50"/>
      <c r="RN28" s="50"/>
      <c r="SD28" s="50"/>
      <c r="ST28" s="50"/>
      <c r="TJ28" s="50"/>
      <c r="TZ28" s="50"/>
      <c r="UP28" s="50"/>
      <c r="VF28" s="50"/>
      <c r="VV28" s="50"/>
      <c r="WL28" s="50"/>
      <c r="XB28" s="50"/>
      <c r="XR28" s="50"/>
      <c r="YH28" s="50"/>
      <c r="YX28" s="50"/>
      <c r="ZN28" s="50"/>
      <c r="AAD28" s="50"/>
      <c r="AAT28" s="50"/>
      <c r="ABJ28" s="50"/>
      <c r="ABZ28" s="50"/>
      <c r="ACP28" s="50"/>
      <c r="ADF28" s="50"/>
      <c r="ADV28" s="50"/>
      <c r="AEL28" s="50"/>
      <c r="AFB28" s="50"/>
      <c r="AFR28" s="50"/>
      <c r="AGH28" s="50"/>
      <c r="AGX28" s="50"/>
      <c r="AHN28" s="50"/>
      <c r="AID28" s="50"/>
      <c r="AIT28" s="50"/>
      <c r="AJJ28" s="50"/>
      <c r="AJZ28" s="50"/>
      <c r="AKP28" s="50"/>
      <c r="ALF28" s="50"/>
      <c r="ALV28" s="50"/>
      <c r="AML28" s="50"/>
      <c r="ANB28" s="50"/>
      <c r="ANR28" s="50"/>
      <c r="AOH28" s="50"/>
      <c r="AOX28" s="50"/>
      <c r="APN28" s="50"/>
      <c r="AQD28" s="50"/>
      <c r="AQT28" s="50"/>
      <c r="ARJ28" s="50"/>
      <c r="ARZ28" s="50"/>
      <c r="ASP28" s="50"/>
      <c r="ATF28" s="50"/>
      <c r="ATV28" s="50"/>
      <c r="AUL28" s="50"/>
      <c r="AVB28" s="50"/>
      <c r="AVR28" s="50"/>
      <c r="AWH28" s="50"/>
      <c r="AWX28" s="50"/>
      <c r="AXN28" s="50"/>
      <c r="AYD28" s="50"/>
      <c r="AYT28" s="50"/>
      <c r="AZJ28" s="50"/>
      <c r="AZZ28" s="50"/>
      <c r="BAP28" s="50"/>
      <c r="BBF28" s="50"/>
      <c r="BBV28" s="50"/>
      <c r="BCL28" s="50"/>
      <c r="BDB28" s="50"/>
      <c r="BDR28" s="50"/>
      <c r="BEH28" s="50"/>
      <c r="BEX28" s="50"/>
      <c r="BFN28" s="50"/>
      <c r="BGD28" s="50"/>
      <c r="BGT28" s="50"/>
      <c r="BHJ28" s="50"/>
      <c r="BHZ28" s="50"/>
      <c r="BIP28" s="50"/>
      <c r="BJF28" s="50"/>
      <c r="BJV28" s="50"/>
      <c r="BKL28" s="50"/>
      <c r="BLB28" s="50"/>
      <c r="BLR28" s="50"/>
      <c r="BMH28" s="50"/>
      <c r="BMX28" s="50"/>
      <c r="BNN28" s="50"/>
      <c r="BOD28" s="50"/>
      <c r="BOT28" s="50"/>
      <c r="BPJ28" s="50"/>
      <c r="BPZ28" s="50"/>
      <c r="BQP28" s="50"/>
      <c r="BRF28" s="50"/>
      <c r="BRV28" s="50"/>
      <c r="BSL28" s="50"/>
      <c r="BTB28" s="50"/>
      <c r="BTR28" s="50"/>
      <c r="BUH28" s="50"/>
      <c r="BUX28" s="50"/>
      <c r="BVN28" s="50"/>
      <c r="BWD28" s="50"/>
      <c r="BWT28" s="50"/>
      <c r="BXJ28" s="50"/>
      <c r="BXZ28" s="50"/>
      <c r="BYP28" s="50"/>
      <c r="BZF28" s="50"/>
      <c r="BZV28" s="50"/>
      <c r="CAL28" s="50"/>
      <c r="CBB28" s="50"/>
      <c r="CBR28" s="50"/>
      <c r="CCH28" s="50"/>
      <c r="CCX28" s="50"/>
      <c r="CDN28" s="50"/>
      <c r="CED28" s="50"/>
      <c r="CET28" s="50"/>
      <c r="CFJ28" s="50"/>
      <c r="CFZ28" s="50"/>
      <c r="CGP28" s="50"/>
      <c r="CHF28" s="50"/>
      <c r="CHV28" s="50"/>
      <c r="CIL28" s="50"/>
      <c r="CJB28" s="50"/>
      <c r="CJR28" s="50"/>
      <c r="CKH28" s="50"/>
      <c r="CKX28" s="50"/>
      <c r="CLN28" s="50"/>
      <c r="CMD28" s="50"/>
      <c r="CMT28" s="50"/>
      <c r="CNJ28" s="50"/>
      <c r="CNZ28" s="50"/>
      <c r="COP28" s="50"/>
      <c r="CPF28" s="50"/>
      <c r="CPV28" s="50"/>
      <c r="CQL28" s="50"/>
      <c r="CRB28" s="50"/>
      <c r="CRR28" s="50"/>
      <c r="CSH28" s="50"/>
      <c r="CSX28" s="50"/>
      <c r="CTN28" s="50"/>
      <c r="CUD28" s="50"/>
      <c r="CUT28" s="50"/>
      <c r="CVJ28" s="50"/>
      <c r="CVZ28" s="50"/>
      <c r="CWP28" s="50"/>
      <c r="CXF28" s="50"/>
      <c r="CXV28" s="50"/>
      <c r="CYL28" s="50"/>
      <c r="CZB28" s="50"/>
      <c r="CZR28" s="50"/>
      <c r="DAH28" s="50"/>
      <c r="DAX28" s="50"/>
      <c r="DBN28" s="50"/>
      <c r="DCD28" s="50"/>
      <c r="DCT28" s="50"/>
      <c r="DDJ28" s="50"/>
      <c r="DDZ28" s="50"/>
      <c r="DEP28" s="50"/>
      <c r="DFF28" s="50"/>
      <c r="DFV28" s="50"/>
      <c r="DGL28" s="50"/>
      <c r="DHB28" s="50"/>
      <c r="DHR28" s="50"/>
      <c r="DIH28" s="50"/>
      <c r="DIX28" s="50"/>
      <c r="DJN28" s="50"/>
      <c r="DKD28" s="50"/>
      <c r="DKT28" s="50"/>
      <c r="DLJ28" s="50"/>
      <c r="DLZ28" s="50"/>
      <c r="DMP28" s="50"/>
      <c r="DNF28" s="50"/>
      <c r="DNV28" s="50"/>
      <c r="DOL28" s="50"/>
      <c r="DPB28" s="50"/>
      <c r="DPR28" s="50"/>
      <c r="DQH28" s="50"/>
      <c r="DQX28" s="50"/>
      <c r="DRN28" s="50"/>
      <c r="DSD28" s="50"/>
      <c r="DST28" s="50"/>
      <c r="DTJ28" s="50"/>
      <c r="DTZ28" s="50"/>
      <c r="DUP28" s="50"/>
      <c r="DVF28" s="50"/>
      <c r="DVV28" s="50"/>
      <c r="DWL28" s="50"/>
      <c r="DXB28" s="50"/>
      <c r="DXR28" s="50"/>
      <c r="DYH28" s="50"/>
      <c r="DYX28" s="50"/>
      <c r="DZN28" s="50"/>
      <c r="EAD28" s="50"/>
      <c r="EAT28" s="50"/>
      <c r="EBJ28" s="50"/>
      <c r="EBZ28" s="50"/>
      <c r="ECP28" s="50"/>
      <c r="EDF28" s="50"/>
      <c r="EDV28" s="50"/>
      <c r="EEL28" s="50"/>
      <c r="EFB28" s="50"/>
      <c r="EFR28" s="50"/>
      <c r="EGH28" s="50"/>
      <c r="EGX28" s="50"/>
      <c r="EHN28" s="50"/>
      <c r="EID28" s="50"/>
      <c r="EIT28" s="50"/>
      <c r="EJJ28" s="50"/>
      <c r="EJZ28" s="50"/>
      <c r="EKP28" s="50"/>
      <c r="ELF28" s="50"/>
      <c r="ELV28" s="50"/>
      <c r="EML28" s="50"/>
      <c r="ENB28" s="50"/>
      <c r="ENR28" s="50"/>
      <c r="EOH28" s="50"/>
      <c r="EOX28" s="50"/>
      <c r="EPN28" s="50"/>
      <c r="EQD28" s="50"/>
      <c r="EQT28" s="50"/>
      <c r="ERJ28" s="50"/>
      <c r="ERZ28" s="50"/>
      <c r="ESP28" s="50"/>
      <c r="ETF28" s="50"/>
      <c r="ETV28" s="50"/>
      <c r="EUL28" s="50"/>
      <c r="EVB28" s="50"/>
      <c r="EVR28" s="50"/>
      <c r="EWH28" s="50"/>
      <c r="EWX28" s="50"/>
      <c r="EXN28" s="50"/>
      <c r="EYD28" s="50"/>
      <c r="EYT28" s="50"/>
      <c r="EZJ28" s="50"/>
      <c r="EZZ28" s="50"/>
      <c r="FAP28" s="50"/>
      <c r="FBF28" s="50"/>
      <c r="FBV28" s="50"/>
      <c r="FCL28" s="50"/>
      <c r="FDB28" s="50"/>
      <c r="FDR28" s="50"/>
      <c r="FEH28" s="50"/>
      <c r="FEX28" s="50"/>
      <c r="FFN28" s="50"/>
      <c r="FGD28" s="50"/>
      <c r="FGT28" s="50"/>
      <c r="FHJ28" s="50"/>
      <c r="FHZ28" s="50"/>
      <c r="FIP28" s="50"/>
      <c r="FJF28" s="50"/>
      <c r="FJV28" s="50"/>
      <c r="FKL28" s="50"/>
      <c r="FLB28" s="50"/>
      <c r="FLR28" s="50"/>
      <c r="FMH28" s="50"/>
      <c r="FMX28" s="50"/>
      <c r="FNN28" s="50"/>
      <c r="FOD28" s="50"/>
      <c r="FOT28" s="50"/>
      <c r="FPJ28" s="50"/>
      <c r="FPZ28" s="50"/>
      <c r="FQP28" s="50"/>
      <c r="FRF28" s="50"/>
      <c r="FRV28" s="50"/>
      <c r="FSL28" s="50"/>
      <c r="FTB28" s="50"/>
      <c r="FTR28" s="50"/>
      <c r="FUH28" s="50"/>
      <c r="FUX28" s="50"/>
      <c r="FVN28" s="50"/>
      <c r="FWD28" s="50"/>
      <c r="FWT28" s="50"/>
      <c r="FXJ28" s="50"/>
      <c r="FXZ28" s="50"/>
      <c r="FYP28" s="50"/>
      <c r="FZF28" s="50"/>
      <c r="FZV28" s="50"/>
      <c r="GAL28" s="50"/>
      <c r="GBB28" s="50"/>
      <c r="GBR28" s="50"/>
      <c r="GCH28" s="50"/>
      <c r="GCX28" s="50"/>
      <c r="GDN28" s="50"/>
      <c r="GED28" s="50"/>
      <c r="GET28" s="50"/>
      <c r="GFJ28" s="50"/>
      <c r="GFZ28" s="50"/>
      <c r="GGP28" s="50"/>
      <c r="GHF28" s="50"/>
      <c r="GHV28" s="50"/>
      <c r="GIL28" s="50"/>
      <c r="GJB28" s="50"/>
      <c r="GJR28" s="50"/>
      <c r="GKH28" s="50"/>
      <c r="GKX28" s="50"/>
      <c r="GLN28" s="50"/>
      <c r="GMD28" s="50"/>
      <c r="GMT28" s="50"/>
      <c r="GNJ28" s="50"/>
      <c r="GNZ28" s="50"/>
      <c r="GOP28" s="50"/>
      <c r="GPF28" s="50"/>
      <c r="GPV28" s="50"/>
      <c r="GQL28" s="50"/>
      <c r="GRB28" s="50"/>
      <c r="GRR28" s="50"/>
      <c r="GSH28" s="50"/>
      <c r="GSX28" s="50"/>
      <c r="GTN28" s="50"/>
      <c r="GUD28" s="50"/>
      <c r="GUT28" s="50"/>
      <c r="GVJ28" s="50"/>
      <c r="GVZ28" s="50"/>
      <c r="GWP28" s="50"/>
      <c r="GXF28" s="50"/>
      <c r="GXV28" s="50"/>
      <c r="GYL28" s="50"/>
      <c r="GZB28" s="50"/>
      <c r="GZR28" s="50"/>
      <c r="HAH28" s="50"/>
      <c r="HAX28" s="50"/>
      <c r="HBN28" s="50"/>
      <c r="HCD28" s="50"/>
      <c r="HCT28" s="50"/>
      <c r="HDJ28" s="50"/>
      <c r="HDZ28" s="50"/>
      <c r="HEP28" s="50"/>
      <c r="HFF28" s="50"/>
      <c r="HFV28" s="50"/>
      <c r="HGL28" s="50"/>
      <c r="HHB28" s="50"/>
      <c r="HHR28" s="50"/>
      <c r="HIH28" s="50"/>
      <c r="HIX28" s="50"/>
      <c r="HJN28" s="50"/>
      <c r="HKD28" s="50"/>
      <c r="HKT28" s="50"/>
      <c r="HLJ28" s="50"/>
      <c r="HLZ28" s="50"/>
      <c r="HMP28" s="50"/>
      <c r="HNF28" s="50"/>
      <c r="HNV28" s="50"/>
      <c r="HOL28" s="50"/>
      <c r="HPB28" s="50"/>
      <c r="HPR28" s="50"/>
      <c r="HQH28" s="50"/>
      <c r="HQX28" s="50"/>
      <c r="HRN28" s="50"/>
      <c r="HSD28" s="50"/>
      <c r="HST28" s="50"/>
      <c r="HTJ28" s="50"/>
      <c r="HTZ28" s="50"/>
      <c r="HUP28" s="50"/>
      <c r="HVF28" s="50"/>
      <c r="HVV28" s="50"/>
      <c r="HWL28" s="50"/>
      <c r="HXB28" s="50"/>
      <c r="HXR28" s="50"/>
      <c r="HYH28" s="50"/>
      <c r="HYX28" s="50"/>
      <c r="HZN28" s="50"/>
      <c r="IAD28" s="50"/>
      <c r="IAT28" s="50"/>
      <c r="IBJ28" s="50"/>
      <c r="IBZ28" s="50"/>
      <c r="ICP28" s="50"/>
      <c r="IDF28" s="50"/>
      <c r="IDV28" s="50"/>
      <c r="IEL28" s="50"/>
      <c r="IFB28" s="50"/>
      <c r="IFR28" s="50"/>
      <c r="IGH28" s="50"/>
      <c r="IGX28" s="50"/>
      <c r="IHN28" s="50"/>
      <c r="IID28" s="50"/>
      <c r="IIT28" s="50"/>
      <c r="IJJ28" s="50"/>
      <c r="IJZ28" s="50"/>
      <c r="IKP28" s="50"/>
      <c r="ILF28" s="50"/>
      <c r="ILV28" s="50"/>
      <c r="IML28" s="50"/>
      <c r="INB28" s="50"/>
      <c r="INR28" s="50"/>
      <c r="IOH28" s="50"/>
      <c r="IOX28" s="50"/>
      <c r="IPN28" s="50"/>
      <c r="IQD28" s="50"/>
      <c r="IQT28" s="50"/>
      <c r="IRJ28" s="50"/>
      <c r="IRZ28" s="50"/>
      <c r="ISP28" s="50"/>
      <c r="ITF28" s="50"/>
      <c r="ITV28" s="50"/>
      <c r="IUL28" s="50"/>
      <c r="IVB28" s="50"/>
      <c r="IVR28" s="50"/>
      <c r="IWH28" s="50"/>
      <c r="IWX28" s="50"/>
      <c r="IXN28" s="50"/>
      <c r="IYD28" s="50"/>
      <c r="IYT28" s="50"/>
      <c r="IZJ28" s="50"/>
      <c r="IZZ28" s="50"/>
      <c r="JAP28" s="50"/>
      <c r="JBF28" s="50"/>
      <c r="JBV28" s="50"/>
      <c r="JCL28" s="50"/>
      <c r="JDB28" s="50"/>
      <c r="JDR28" s="50"/>
      <c r="JEH28" s="50"/>
      <c r="JEX28" s="50"/>
      <c r="JFN28" s="50"/>
      <c r="JGD28" s="50"/>
      <c r="JGT28" s="50"/>
      <c r="JHJ28" s="50"/>
      <c r="JHZ28" s="50"/>
      <c r="JIP28" s="50"/>
      <c r="JJF28" s="50"/>
      <c r="JJV28" s="50"/>
      <c r="JKL28" s="50"/>
      <c r="JLB28" s="50"/>
      <c r="JLR28" s="50"/>
      <c r="JMH28" s="50"/>
      <c r="JMX28" s="50"/>
      <c r="JNN28" s="50"/>
      <c r="JOD28" s="50"/>
      <c r="JOT28" s="50"/>
      <c r="JPJ28" s="50"/>
      <c r="JPZ28" s="50"/>
      <c r="JQP28" s="50"/>
      <c r="JRF28" s="50"/>
      <c r="JRV28" s="50"/>
      <c r="JSL28" s="50"/>
      <c r="JTB28" s="50"/>
      <c r="JTR28" s="50"/>
      <c r="JUH28" s="50"/>
      <c r="JUX28" s="50"/>
      <c r="JVN28" s="50"/>
      <c r="JWD28" s="50"/>
      <c r="JWT28" s="50"/>
      <c r="JXJ28" s="50"/>
      <c r="JXZ28" s="50"/>
      <c r="JYP28" s="50"/>
      <c r="JZF28" s="50"/>
      <c r="JZV28" s="50"/>
      <c r="KAL28" s="50"/>
      <c r="KBB28" s="50"/>
      <c r="KBR28" s="50"/>
      <c r="KCH28" s="50"/>
      <c r="KCX28" s="50"/>
      <c r="KDN28" s="50"/>
      <c r="KED28" s="50"/>
      <c r="KET28" s="50"/>
      <c r="KFJ28" s="50"/>
      <c r="KFZ28" s="50"/>
      <c r="KGP28" s="50"/>
      <c r="KHF28" s="50"/>
      <c r="KHV28" s="50"/>
      <c r="KIL28" s="50"/>
      <c r="KJB28" s="50"/>
      <c r="KJR28" s="50"/>
      <c r="KKH28" s="50"/>
      <c r="KKX28" s="50"/>
      <c r="KLN28" s="50"/>
      <c r="KMD28" s="50"/>
      <c r="KMT28" s="50"/>
      <c r="KNJ28" s="50"/>
      <c r="KNZ28" s="50"/>
      <c r="KOP28" s="50"/>
      <c r="KPF28" s="50"/>
      <c r="KPV28" s="50"/>
      <c r="KQL28" s="50"/>
      <c r="KRB28" s="50"/>
      <c r="KRR28" s="50"/>
      <c r="KSH28" s="50"/>
      <c r="KSX28" s="50"/>
      <c r="KTN28" s="50"/>
      <c r="KUD28" s="50"/>
      <c r="KUT28" s="50"/>
      <c r="KVJ28" s="50"/>
      <c r="KVZ28" s="50"/>
      <c r="KWP28" s="50"/>
      <c r="KXF28" s="50"/>
      <c r="KXV28" s="50"/>
      <c r="KYL28" s="50"/>
      <c r="KZB28" s="50"/>
      <c r="KZR28" s="50"/>
      <c r="LAH28" s="50"/>
      <c r="LAX28" s="50"/>
      <c r="LBN28" s="50"/>
      <c r="LCD28" s="50"/>
      <c r="LCT28" s="50"/>
      <c r="LDJ28" s="50"/>
      <c r="LDZ28" s="50"/>
      <c r="LEP28" s="50"/>
      <c r="LFF28" s="50"/>
      <c r="LFV28" s="50"/>
      <c r="LGL28" s="50"/>
      <c r="LHB28" s="50"/>
      <c r="LHR28" s="50"/>
      <c r="LIH28" s="50"/>
      <c r="LIX28" s="50"/>
      <c r="LJN28" s="50"/>
      <c r="LKD28" s="50"/>
      <c r="LKT28" s="50"/>
      <c r="LLJ28" s="50"/>
      <c r="LLZ28" s="50"/>
      <c r="LMP28" s="50"/>
      <c r="LNF28" s="50"/>
      <c r="LNV28" s="50"/>
      <c r="LOL28" s="50"/>
      <c r="LPB28" s="50"/>
      <c r="LPR28" s="50"/>
      <c r="LQH28" s="50"/>
      <c r="LQX28" s="50"/>
      <c r="LRN28" s="50"/>
      <c r="LSD28" s="50"/>
      <c r="LST28" s="50"/>
      <c r="LTJ28" s="50"/>
      <c r="LTZ28" s="50"/>
      <c r="LUP28" s="50"/>
      <c r="LVF28" s="50"/>
      <c r="LVV28" s="50"/>
      <c r="LWL28" s="50"/>
      <c r="LXB28" s="50"/>
      <c r="LXR28" s="50"/>
      <c r="LYH28" s="50"/>
      <c r="LYX28" s="50"/>
      <c r="LZN28" s="50"/>
      <c r="MAD28" s="50"/>
      <c r="MAT28" s="50"/>
      <c r="MBJ28" s="50"/>
      <c r="MBZ28" s="50"/>
      <c r="MCP28" s="50"/>
      <c r="MDF28" s="50"/>
      <c r="MDV28" s="50"/>
      <c r="MEL28" s="50"/>
      <c r="MFB28" s="50"/>
      <c r="MFR28" s="50"/>
      <c r="MGH28" s="50"/>
      <c r="MGX28" s="50"/>
      <c r="MHN28" s="50"/>
      <c r="MID28" s="50"/>
      <c r="MIT28" s="50"/>
      <c r="MJJ28" s="50"/>
      <c r="MJZ28" s="50"/>
      <c r="MKP28" s="50"/>
      <c r="MLF28" s="50"/>
      <c r="MLV28" s="50"/>
      <c r="MML28" s="50"/>
      <c r="MNB28" s="50"/>
      <c r="MNR28" s="50"/>
      <c r="MOH28" s="50"/>
      <c r="MOX28" s="50"/>
      <c r="MPN28" s="50"/>
      <c r="MQD28" s="50"/>
      <c r="MQT28" s="50"/>
      <c r="MRJ28" s="50"/>
      <c r="MRZ28" s="50"/>
      <c r="MSP28" s="50"/>
      <c r="MTF28" s="50"/>
      <c r="MTV28" s="50"/>
      <c r="MUL28" s="50"/>
      <c r="MVB28" s="50"/>
      <c r="MVR28" s="50"/>
      <c r="MWH28" s="50"/>
      <c r="MWX28" s="50"/>
      <c r="MXN28" s="50"/>
      <c r="MYD28" s="50"/>
      <c r="MYT28" s="50"/>
      <c r="MZJ28" s="50"/>
      <c r="MZZ28" s="50"/>
      <c r="NAP28" s="50"/>
      <c r="NBF28" s="50"/>
      <c r="NBV28" s="50"/>
      <c r="NCL28" s="50"/>
      <c r="NDB28" s="50"/>
      <c r="NDR28" s="50"/>
      <c r="NEH28" s="50"/>
      <c r="NEX28" s="50"/>
      <c r="NFN28" s="50"/>
      <c r="NGD28" s="50"/>
      <c r="NGT28" s="50"/>
      <c r="NHJ28" s="50"/>
      <c r="NHZ28" s="50"/>
      <c r="NIP28" s="50"/>
      <c r="NJF28" s="50"/>
      <c r="NJV28" s="50"/>
      <c r="NKL28" s="50"/>
      <c r="NLB28" s="50"/>
      <c r="NLR28" s="50"/>
      <c r="NMH28" s="50"/>
      <c r="NMX28" s="50"/>
      <c r="NNN28" s="50"/>
      <c r="NOD28" s="50"/>
      <c r="NOT28" s="50"/>
      <c r="NPJ28" s="50"/>
      <c r="NPZ28" s="50"/>
      <c r="NQP28" s="50"/>
      <c r="NRF28" s="50"/>
      <c r="NRV28" s="50"/>
      <c r="NSL28" s="50"/>
      <c r="NTB28" s="50"/>
      <c r="NTR28" s="50"/>
      <c r="NUH28" s="50"/>
      <c r="NUX28" s="50"/>
      <c r="NVN28" s="50"/>
      <c r="NWD28" s="50"/>
      <c r="NWT28" s="50"/>
      <c r="NXJ28" s="50"/>
      <c r="NXZ28" s="50"/>
      <c r="NYP28" s="50"/>
      <c r="NZF28" s="50"/>
      <c r="NZV28" s="50"/>
      <c r="OAL28" s="50"/>
      <c r="OBB28" s="50"/>
      <c r="OBR28" s="50"/>
      <c r="OCH28" s="50"/>
      <c r="OCX28" s="50"/>
      <c r="ODN28" s="50"/>
      <c r="OED28" s="50"/>
      <c r="OET28" s="50"/>
      <c r="OFJ28" s="50"/>
      <c r="OFZ28" s="50"/>
      <c r="OGP28" s="50"/>
      <c r="OHF28" s="50"/>
      <c r="OHV28" s="50"/>
      <c r="OIL28" s="50"/>
      <c r="OJB28" s="50"/>
      <c r="OJR28" s="50"/>
      <c r="OKH28" s="50"/>
      <c r="OKX28" s="50"/>
      <c r="OLN28" s="50"/>
      <c r="OMD28" s="50"/>
      <c r="OMT28" s="50"/>
      <c r="ONJ28" s="50"/>
      <c r="ONZ28" s="50"/>
      <c r="OOP28" s="50"/>
      <c r="OPF28" s="50"/>
      <c r="OPV28" s="50"/>
      <c r="OQL28" s="50"/>
      <c r="ORB28" s="50"/>
      <c r="ORR28" s="50"/>
      <c r="OSH28" s="50"/>
      <c r="OSX28" s="50"/>
      <c r="OTN28" s="50"/>
      <c r="OUD28" s="50"/>
      <c r="OUT28" s="50"/>
      <c r="OVJ28" s="50"/>
      <c r="OVZ28" s="50"/>
      <c r="OWP28" s="50"/>
      <c r="OXF28" s="50"/>
      <c r="OXV28" s="50"/>
      <c r="OYL28" s="50"/>
      <c r="OZB28" s="50"/>
      <c r="OZR28" s="50"/>
      <c r="PAH28" s="50"/>
      <c r="PAX28" s="50"/>
      <c r="PBN28" s="50"/>
      <c r="PCD28" s="50"/>
      <c r="PCT28" s="50"/>
      <c r="PDJ28" s="50"/>
      <c r="PDZ28" s="50"/>
      <c r="PEP28" s="50"/>
      <c r="PFF28" s="50"/>
      <c r="PFV28" s="50"/>
      <c r="PGL28" s="50"/>
      <c r="PHB28" s="50"/>
      <c r="PHR28" s="50"/>
      <c r="PIH28" s="50"/>
      <c r="PIX28" s="50"/>
      <c r="PJN28" s="50"/>
      <c r="PKD28" s="50"/>
      <c r="PKT28" s="50"/>
      <c r="PLJ28" s="50"/>
      <c r="PLZ28" s="50"/>
      <c r="PMP28" s="50"/>
      <c r="PNF28" s="50"/>
      <c r="PNV28" s="50"/>
      <c r="POL28" s="50"/>
      <c r="PPB28" s="50"/>
      <c r="PPR28" s="50"/>
      <c r="PQH28" s="50"/>
      <c r="PQX28" s="50"/>
      <c r="PRN28" s="50"/>
      <c r="PSD28" s="50"/>
      <c r="PST28" s="50"/>
      <c r="PTJ28" s="50"/>
      <c r="PTZ28" s="50"/>
      <c r="PUP28" s="50"/>
      <c r="PVF28" s="50"/>
      <c r="PVV28" s="50"/>
      <c r="PWL28" s="50"/>
      <c r="PXB28" s="50"/>
      <c r="PXR28" s="50"/>
      <c r="PYH28" s="50"/>
      <c r="PYX28" s="50"/>
      <c r="PZN28" s="50"/>
      <c r="QAD28" s="50"/>
      <c r="QAT28" s="50"/>
      <c r="QBJ28" s="50"/>
      <c r="QBZ28" s="50"/>
      <c r="QCP28" s="50"/>
      <c r="QDF28" s="50"/>
      <c r="QDV28" s="50"/>
      <c r="QEL28" s="50"/>
      <c r="QFB28" s="50"/>
      <c r="QFR28" s="50"/>
      <c r="QGH28" s="50"/>
      <c r="QGX28" s="50"/>
      <c r="QHN28" s="50"/>
      <c r="QID28" s="50"/>
      <c r="QIT28" s="50"/>
      <c r="QJJ28" s="50"/>
      <c r="QJZ28" s="50"/>
      <c r="QKP28" s="50"/>
      <c r="QLF28" s="50"/>
      <c r="QLV28" s="50"/>
      <c r="QML28" s="50"/>
      <c r="QNB28" s="50"/>
      <c r="QNR28" s="50"/>
      <c r="QOH28" s="50"/>
      <c r="QOX28" s="50"/>
      <c r="QPN28" s="50"/>
      <c r="QQD28" s="50"/>
      <c r="QQT28" s="50"/>
      <c r="QRJ28" s="50"/>
      <c r="QRZ28" s="50"/>
      <c r="QSP28" s="50"/>
      <c r="QTF28" s="50"/>
      <c r="QTV28" s="50"/>
      <c r="QUL28" s="50"/>
      <c r="QVB28" s="50"/>
      <c r="QVR28" s="50"/>
      <c r="QWH28" s="50"/>
      <c r="QWX28" s="50"/>
      <c r="QXN28" s="50"/>
      <c r="QYD28" s="50"/>
      <c r="QYT28" s="50"/>
      <c r="QZJ28" s="50"/>
      <c r="QZZ28" s="50"/>
      <c r="RAP28" s="50"/>
      <c r="RBF28" s="50"/>
      <c r="RBV28" s="50"/>
      <c r="RCL28" s="50"/>
      <c r="RDB28" s="50"/>
      <c r="RDR28" s="50"/>
      <c r="REH28" s="50"/>
      <c r="REX28" s="50"/>
      <c r="RFN28" s="50"/>
      <c r="RGD28" s="50"/>
      <c r="RGT28" s="50"/>
      <c r="RHJ28" s="50"/>
      <c r="RHZ28" s="50"/>
      <c r="RIP28" s="50"/>
      <c r="RJF28" s="50"/>
      <c r="RJV28" s="50"/>
      <c r="RKL28" s="50"/>
      <c r="RLB28" s="50"/>
      <c r="RLR28" s="50"/>
      <c r="RMH28" s="50"/>
      <c r="RMX28" s="50"/>
      <c r="RNN28" s="50"/>
      <c r="ROD28" s="50"/>
      <c r="ROT28" s="50"/>
      <c r="RPJ28" s="50"/>
      <c r="RPZ28" s="50"/>
      <c r="RQP28" s="50"/>
      <c r="RRF28" s="50"/>
      <c r="RRV28" s="50"/>
      <c r="RSL28" s="50"/>
      <c r="RTB28" s="50"/>
      <c r="RTR28" s="50"/>
      <c r="RUH28" s="50"/>
      <c r="RUX28" s="50"/>
      <c r="RVN28" s="50"/>
      <c r="RWD28" s="50"/>
      <c r="RWT28" s="50"/>
      <c r="RXJ28" s="50"/>
      <c r="RXZ28" s="50"/>
      <c r="RYP28" s="50"/>
      <c r="RZF28" s="50"/>
      <c r="RZV28" s="50"/>
      <c r="SAL28" s="50"/>
      <c r="SBB28" s="50"/>
      <c r="SBR28" s="50"/>
      <c r="SCH28" s="50"/>
      <c r="SCX28" s="50"/>
      <c r="SDN28" s="50"/>
      <c r="SED28" s="50"/>
      <c r="SET28" s="50"/>
      <c r="SFJ28" s="50"/>
      <c r="SFZ28" s="50"/>
      <c r="SGP28" s="50"/>
      <c r="SHF28" s="50"/>
      <c r="SHV28" s="50"/>
      <c r="SIL28" s="50"/>
      <c r="SJB28" s="50"/>
      <c r="SJR28" s="50"/>
      <c r="SKH28" s="50"/>
      <c r="SKX28" s="50"/>
      <c r="SLN28" s="50"/>
      <c r="SMD28" s="50"/>
      <c r="SMT28" s="50"/>
      <c r="SNJ28" s="50"/>
      <c r="SNZ28" s="50"/>
      <c r="SOP28" s="50"/>
      <c r="SPF28" s="50"/>
      <c r="SPV28" s="50"/>
      <c r="SQL28" s="50"/>
      <c r="SRB28" s="50"/>
      <c r="SRR28" s="50"/>
      <c r="SSH28" s="50"/>
      <c r="SSX28" s="50"/>
      <c r="STN28" s="50"/>
      <c r="SUD28" s="50"/>
      <c r="SUT28" s="50"/>
      <c r="SVJ28" s="50"/>
      <c r="SVZ28" s="50"/>
      <c r="SWP28" s="50"/>
      <c r="SXF28" s="50"/>
      <c r="SXV28" s="50"/>
      <c r="SYL28" s="50"/>
      <c r="SZB28" s="50"/>
      <c r="SZR28" s="50"/>
      <c r="TAH28" s="50"/>
      <c r="TAX28" s="50"/>
      <c r="TBN28" s="50"/>
      <c r="TCD28" s="50"/>
      <c r="TCT28" s="50"/>
      <c r="TDJ28" s="50"/>
      <c r="TDZ28" s="50"/>
      <c r="TEP28" s="50"/>
      <c r="TFF28" s="50"/>
      <c r="TFV28" s="50"/>
      <c r="TGL28" s="50"/>
      <c r="THB28" s="50"/>
      <c r="THR28" s="50"/>
      <c r="TIH28" s="50"/>
      <c r="TIX28" s="50"/>
      <c r="TJN28" s="50"/>
      <c r="TKD28" s="50"/>
      <c r="TKT28" s="50"/>
      <c r="TLJ28" s="50"/>
      <c r="TLZ28" s="50"/>
      <c r="TMP28" s="50"/>
      <c r="TNF28" s="50"/>
      <c r="TNV28" s="50"/>
      <c r="TOL28" s="50"/>
      <c r="TPB28" s="50"/>
      <c r="TPR28" s="50"/>
      <c r="TQH28" s="50"/>
      <c r="TQX28" s="50"/>
      <c r="TRN28" s="50"/>
      <c r="TSD28" s="50"/>
      <c r="TST28" s="50"/>
      <c r="TTJ28" s="50"/>
      <c r="TTZ28" s="50"/>
      <c r="TUP28" s="50"/>
      <c r="TVF28" s="50"/>
      <c r="TVV28" s="50"/>
      <c r="TWL28" s="50"/>
      <c r="TXB28" s="50"/>
      <c r="TXR28" s="50"/>
      <c r="TYH28" s="50"/>
      <c r="TYX28" s="50"/>
      <c r="TZN28" s="50"/>
      <c r="UAD28" s="50"/>
      <c r="UAT28" s="50"/>
      <c r="UBJ28" s="50"/>
      <c r="UBZ28" s="50"/>
      <c r="UCP28" s="50"/>
      <c r="UDF28" s="50"/>
      <c r="UDV28" s="50"/>
      <c r="UEL28" s="50"/>
      <c r="UFB28" s="50"/>
      <c r="UFR28" s="50"/>
      <c r="UGH28" s="50"/>
      <c r="UGX28" s="50"/>
      <c r="UHN28" s="50"/>
      <c r="UID28" s="50"/>
      <c r="UIT28" s="50"/>
      <c r="UJJ28" s="50"/>
      <c r="UJZ28" s="50"/>
      <c r="UKP28" s="50"/>
      <c r="ULF28" s="50"/>
      <c r="ULV28" s="50"/>
      <c r="UML28" s="50"/>
      <c r="UNB28" s="50"/>
      <c r="UNR28" s="50"/>
      <c r="UOH28" s="50"/>
      <c r="UOX28" s="50"/>
      <c r="UPN28" s="50"/>
      <c r="UQD28" s="50"/>
      <c r="UQT28" s="50"/>
      <c r="URJ28" s="50"/>
      <c r="URZ28" s="50"/>
      <c r="USP28" s="50"/>
      <c r="UTF28" s="50"/>
      <c r="UTV28" s="50"/>
      <c r="UUL28" s="50"/>
      <c r="UVB28" s="50"/>
      <c r="UVR28" s="50"/>
      <c r="UWH28" s="50"/>
      <c r="UWX28" s="50"/>
      <c r="UXN28" s="50"/>
      <c r="UYD28" s="50"/>
      <c r="UYT28" s="50"/>
      <c r="UZJ28" s="50"/>
      <c r="UZZ28" s="50"/>
      <c r="VAP28" s="50"/>
      <c r="VBF28" s="50"/>
      <c r="VBV28" s="50"/>
      <c r="VCL28" s="50"/>
      <c r="VDB28" s="50"/>
      <c r="VDR28" s="50"/>
      <c r="VEH28" s="50"/>
      <c r="VEX28" s="50"/>
      <c r="VFN28" s="50"/>
      <c r="VGD28" s="50"/>
      <c r="VGT28" s="50"/>
      <c r="VHJ28" s="50"/>
      <c r="VHZ28" s="50"/>
      <c r="VIP28" s="50"/>
      <c r="VJF28" s="50"/>
      <c r="VJV28" s="50"/>
      <c r="VKL28" s="50"/>
      <c r="VLB28" s="50"/>
      <c r="VLR28" s="50"/>
      <c r="VMH28" s="50"/>
      <c r="VMX28" s="50"/>
      <c r="VNN28" s="50"/>
      <c r="VOD28" s="50"/>
      <c r="VOT28" s="50"/>
      <c r="VPJ28" s="50"/>
      <c r="VPZ28" s="50"/>
      <c r="VQP28" s="50"/>
      <c r="VRF28" s="50"/>
      <c r="VRV28" s="50"/>
      <c r="VSL28" s="50"/>
      <c r="VTB28" s="50"/>
      <c r="VTR28" s="50"/>
      <c r="VUH28" s="50"/>
      <c r="VUX28" s="50"/>
      <c r="VVN28" s="50"/>
      <c r="VWD28" s="50"/>
      <c r="VWT28" s="50"/>
      <c r="VXJ28" s="50"/>
      <c r="VXZ28" s="50"/>
      <c r="VYP28" s="50"/>
      <c r="VZF28" s="50"/>
      <c r="VZV28" s="50"/>
      <c r="WAL28" s="50"/>
      <c r="WBB28" s="50"/>
      <c r="WBR28" s="50"/>
      <c r="WCH28" s="50"/>
      <c r="WCX28" s="50"/>
      <c r="WDN28" s="50"/>
      <c r="WED28" s="50"/>
      <c r="WET28" s="50"/>
      <c r="WFJ28" s="50"/>
      <c r="WFZ28" s="50"/>
      <c r="WGP28" s="50"/>
      <c r="WHF28" s="50"/>
      <c r="WHV28" s="50"/>
      <c r="WIL28" s="50"/>
      <c r="WJB28" s="50"/>
      <c r="WJR28" s="50"/>
      <c r="WKH28" s="50"/>
      <c r="WKX28" s="50"/>
      <c r="WLN28" s="50"/>
      <c r="WMD28" s="50"/>
      <c r="WMT28" s="50"/>
      <c r="WNJ28" s="50"/>
      <c r="WNZ28" s="50"/>
      <c r="WOP28" s="50"/>
      <c r="WPF28" s="50"/>
      <c r="WPV28" s="50"/>
      <c r="WQL28" s="50"/>
      <c r="WRB28" s="50"/>
      <c r="WRR28" s="50"/>
      <c r="WSH28" s="50"/>
      <c r="WSX28" s="50"/>
      <c r="WTN28" s="50"/>
      <c r="WUD28" s="50"/>
      <c r="WUT28" s="50"/>
      <c r="WVJ28" s="50"/>
      <c r="WVZ28" s="50"/>
      <c r="WWP28" s="50"/>
      <c r="WXF28" s="50"/>
      <c r="WXV28" s="50"/>
      <c r="WYL28" s="50"/>
      <c r="WZB28" s="50"/>
      <c r="WZR28" s="50"/>
      <c r="XAH28" s="50"/>
      <c r="XAX28" s="50"/>
      <c r="XBN28" s="50"/>
      <c r="XCD28" s="50"/>
      <c r="XCT28" s="50"/>
      <c r="XDJ28" s="50"/>
      <c r="XDZ28" s="50"/>
      <c r="XEP28" s="50"/>
    </row>
    <row r="29" spans="1:1010 1025:2034 2049:3058 3073:4082 4097:5106 5121:6130 6145:7154 7169:8178 8193:9202 9217:10226 10241:11250 11265:12274 12289:13298 13313:14322 14337:15346 15361:16370" s="38" customFormat="1" x14ac:dyDescent="0.25">
      <c r="A29" s="50">
        <f>A28+1</f>
        <v>11</v>
      </c>
      <c r="B29" s="62">
        <f>B28-3%</f>
        <v>0.82</v>
      </c>
      <c r="C29" s="62">
        <f>C28-2%</f>
        <v>0.83</v>
      </c>
      <c r="D29" s="63">
        <f t="shared" si="8"/>
        <v>0.82</v>
      </c>
      <c r="E29" s="63">
        <f t="shared" si="9"/>
        <v>0.82</v>
      </c>
      <c r="F29" s="63">
        <f t="shared" si="10"/>
        <v>0.82</v>
      </c>
      <c r="G29" s="63">
        <f t="shared" si="11"/>
        <v>0.82</v>
      </c>
      <c r="H29" s="63">
        <f t="shared" si="0"/>
        <v>0.83</v>
      </c>
      <c r="I29" s="63">
        <f t="shared" si="1"/>
        <v>0.83</v>
      </c>
      <c r="J29" s="63">
        <f t="shared" si="2"/>
        <v>0.83</v>
      </c>
      <c r="K29" s="63">
        <f t="shared" si="3"/>
        <v>0.83</v>
      </c>
      <c r="L29" s="63">
        <f t="shared" si="4"/>
        <v>0.83</v>
      </c>
      <c r="M29" s="63">
        <f t="shared" si="5"/>
        <v>0.83</v>
      </c>
      <c r="N29" s="63">
        <f t="shared" si="6"/>
        <v>0.83</v>
      </c>
      <c r="O29" s="63">
        <f t="shared" si="7"/>
        <v>0.83</v>
      </c>
      <c r="P29" s="53"/>
      <c r="Q29" s="53"/>
      <c r="R29" s="50"/>
      <c r="AH29" s="50"/>
      <c r="AX29" s="50"/>
      <c r="BN29" s="50"/>
      <c r="CD29" s="50"/>
      <c r="CT29" s="50"/>
      <c r="DJ29" s="50"/>
      <c r="DZ29" s="50"/>
      <c r="EP29" s="50"/>
      <c r="FF29" s="50"/>
      <c r="FV29" s="50"/>
      <c r="GL29" s="50"/>
      <c r="HB29" s="50"/>
      <c r="HR29" s="50"/>
      <c r="IH29" s="50"/>
      <c r="IX29" s="50"/>
      <c r="JN29" s="50"/>
      <c r="KD29" s="50"/>
      <c r="KT29" s="50"/>
      <c r="LJ29" s="50"/>
      <c r="LZ29" s="50"/>
      <c r="MP29" s="50"/>
      <c r="NF29" s="50"/>
      <c r="NV29" s="50"/>
      <c r="OL29" s="50"/>
      <c r="PB29" s="50"/>
      <c r="PR29" s="50"/>
      <c r="QH29" s="50"/>
      <c r="QX29" s="50"/>
      <c r="RN29" s="50"/>
      <c r="SD29" s="50"/>
      <c r="ST29" s="50"/>
      <c r="TJ29" s="50"/>
      <c r="TZ29" s="50"/>
      <c r="UP29" s="50"/>
      <c r="VF29" s="50"/>
      <c r="VV29" s="50"/>
      <c r="WL29" s="50"/>
      <c r="XB29" s="50"/>
      <c r="XR29" s="50"/>
      <c r="YH29" s="50"/>
      <c r="YX29" s="50"/>
      <c r="ZN29" s="50"/>
      <c r="AAD29" s="50"/>
      <c r="AAT29" s="50"/>
      <c r="ABJ29" s="50"/>
      <c r="ABZ29" s="50"/>
      <c r="ACP29" s="50"/>
      <c r="ADF29" s="50"/>
      <c r="ADV29" s="50"/>
      <c r="AEL29" s="50"/>
      <c r="AFB29" s="50"/>
      <c r="AFR29" s="50"/>
      <c r="AGH29" s="50"/>
      <c r="AGX29" s="50"/>
      <c r="AHN29" s="50"/>
      <c r="AID29" s="50"/>
      <c r="AIT29" s="50"/>
      <c r="AJJ29" s="50"/>
      <c r="AJZ29" s="50"/>
      <c r="AKP29" s="50"/>
      <c r="ALF29" s="50"/>
      <c r="ALV29" s="50"/>
      <c r="AML29" s="50"/>
      <c r="ANB29" s="50"/>
      <c r="ANR29" s="50"/>
      <c r="AOH29" s="50"/>
      <c r="AOX29" s="50"/>
      <c r="APN29" s="50"/>
      <c r="AQD29" s="50"/>
      <c r="AQT29" s="50"/>
      <c r="ARJ29" s="50"/>
      <c r="ARZ29" s="50"/>
      <c r="ASP29" s="50"/>
      <c r="ATF29" s="50"/>
      <c r="ATV29" s="50"/>
      <c r="AUL29" s="50"/>
      <c r="AVB29" s="50"/>
      <c r="AVR29" s="50"/>
      <c r="AWH29" s="50"/>
      <c r="AWX29" s="50"/>
      <c r="AXN29" s="50"/>
      <c r="AYD29" s="50"/>
      <c r="AYT29" s="50"/>
      <c r="AZJ29" s="50"/>
      <c r="AZZ29" s="50"/>
      <c r="BAP29" s="50"/>
      <c r="BBF29" s="50"/>
      <c r="BBV29" s="50"/>
      <c r="BCL29" s="50"/>
      <c r="BDB29" s="50"/>
      <c r="BDR29" s="50"/>
      <c r="BEH29" s="50"/>
      <c r="BEX29" s="50"/>
      <c r="BFN29" s="50"/>
      <c r="BGD29" s="50"/>
      <c r="BGT29" s="50"/>
      <c r="BHJ29" s="50"/>
      <c r="BHZ29" s="50"/>
      <c r="BIP29" s="50"/>
      <c r="BJF29" s="50"/>
      <c r="BJV29" s="50"/>
      <c r="BKL29" s="50"/>
      <c r="BLB29" s="50"/>
      <c r="BLR29" s="50"/>
      <c r="BMH29" s="50"/>
      <c r="BMX29" s="50"/>
      <c r="BNN29" s="50"/>
      <c r="BOD29" s="50"/>
      <c r="BOT29" s="50"/>
      <c r="BPJ29" s="50"/>
      <c r="BPZ29" s="50"/>
      <c r="BQP29" s="50"/>
      <c r="BRF29" s="50"/>
      <c r="BRV29" s="50"/>
      <c r="BSL29" s="50"/>
      <c r="BTB29" s="50"/>
      <c r="BTR29" s="50"/>
      <c r="BUH29" s="50"/>
      <c r="BUX29" s="50"/>
      <c r="BVN29" s="50"/>
      <c r="BWD29" s="50"/>
      <c r="BWT29" s="50"/>
      <c r="BXJ29" s="50"/>
      <c r="BXZ29" s="50"/>
      <c r="BYP29" s="50"/>
      <c r="BZF29" s="50"/>
      <c r="BZV29" s="50"/>
      <c r="CAL29" s="50"/>
      <c r="CBB29" s="50"/>
      <c r="CBR29" s="50"/>
      <c r="CCH29" s="50"/>
      <c r="CCX29" s="50"/>
      <c r="CDN29" s="50"/>
      <c r="CED29" s="50"/>
      <c r="CET29" s="50"/>
      <c r="CFJ29" s="50"/>
      <c r="CFZ29" s="50"/>
      <c r="CGP29" s="50"/>
      <c r="CHF29" s="50"/>
      <c r="CHV29" s="50"/>
      <c r="CIL29" s="50"/>
      <c r="CJB29" s="50"/>
      <c r="CJR29" s="50"/>
      <c r="CKH29" s="50"/>
      <c r="CKX29" s="50"/>
      <c r="CLN29" s="50"/>
      <c r="CMD29" s="50"/>
      <c r="CMT29" s="50"/>
      <c r="CNJ29" s="50"/>
      <c r="CNZ29" s="50"/>
      <c r="COP29" s="50"/>
      <c r="CPF29" s="50"/>
      <c r="CPV29" s="50"/>
      <c r="CQL29" s="50"/>
      <c r="CRB29" s="50"/>
      <c r="CRR29" s="50"/>
      <c r="CSH29" s="50"/>
      <c r="CSX29" s="50"/>
      <c r="CTN29" s="50"/>
      <c r="CUD29" s="50"/>
      <c r="CUT29" s="50"/>
      <c r="CVJ29" s="50"/>
      <c r="CVZ29" s="50"/>
      <c r="CWP29" s="50"/>
      <c r="CXF29" s="50"/>
      <c r="CXV29" s="50"/>
      <c r="CYL29" s="50"/>
      <c r="CZB29" s="50"/>
      <c r="CZR29" s="50"/>
      <c r="DAH29" s="50"/>
      <c r="DAX29" s="50"/>
      <c r="DBN29" s="50"/>
      <c r="DCD29" s="50"/>
      <c r="DCT29" s="50"/>
      <c r="DDJ29" s="50"/>
      <c r="DDZ29" s="50"/>
      <c r="DEP29" s="50"/>
      <c r="DFF29" s="50"/>
      <c r="DFV29" s="50"/>
      <c r="DGL29" s="50"/>
      <c r="DHB29" s="50"/>
      <c r="DHR29" s="50"/>
      <c r="DIH29" s="50"/>
      <c r="DIX29" s="50"/>
      <c r="DJN29" s="50"/>
      <c r="DKD29" s="50"/>
      <c r="DKT29" s="50"/>
      <c r="DLJ29" s="50"/>
      <c r="DLZ29" s="50"/>
      <c r="DMP29" s="50"/>
      <c r="DNF29" s="50"/>
      <c r="DNV29" s="50"/>
      <c r="DOL29" s="50"/>
      <c r="DPB29" s="50"/>
      <c r="DPR29" s="50"/>
      <c r="DQH29" s="50"/>
      <c r="DQX29" s="50"/>
      <c r="DRN29" s="50"/>
      <c r="DSD29" s="50"/>
      <c r="DST29" s="50"/>
      <c r="DTJ29" s="50"/>
      <c r="DTZ29" s="50"/>
      <c r="DUP29" s="50"/>
      <c r="DVF29" s="50"/>
      <c r="DVV29" s="50"/>
      <c r="DWL29" s="50"/>
      <c r="DXB29" s="50"/>
      <c r="DXR29" s="50"/>
      <c r="DYH29" s="50"/>
      <c r="DYX29" s="50"/>
      <c r="DZN29" s="50"/>
      <c r="EAD29" s="50"/>
      <c r="EAT29" s="50"/>
      <c r="EBJ29" s="50"/>
      <c r="EBZ29" s="50"/>
      <c r="ECP29" s="50"/>
      <c r="EDF29" s="50"/>
      <c r="EDV29" s="50"/>
      <c r="EEL29" s="50"/>
      <c r="EFB29" s="50"/>
      <c r="EFR29" s="50"/>
      <c r="EGH29" s="50"/>
      <c r="EGX29" s="50"/>
      <c r="EHN29" s="50"/>
      <c r="EID29" s="50"/>
      <c r="EIT29" s="50"/>
      <c r="EJJ29" s="50"/>
      <c r="EJZ29" s="50"/>
      <c r="EKP29" s="50"/>
      <c r="ELF29" s="50"/>
      <c r="ELV29" s="50"/>
      <c r="EML29" s="50"/>
      <c r="ENB29" s="50"/>
      <c r="ENR29" s="50"/>
      <c r="EOH29" s="50"/>
      <c r="EOX29" s="50"/>
      <c r="EPN29" s="50"/>
      <c r="EQD29" s="50"/>
      <c r="EQT29" s="50"/>
      <c r="ERJ29" s="50"/>
      <c r="ERZ29" s="50"/>
      <c r="ESP29" s="50"/>
      <c r="ETF29" s="50"/>
      <c r="ETV29" s="50"/>
      <c r="EUL29" s="50"/>
      <c r="EVB29" s="50"/>
      <c r="EVR29" s="50"/>
      <c r="EWH29" s="50"/>
      <c r="EWX29" s="50"/>
      <c r="EXN29" s="50"/>
      <c r="EYD29" s="50"/>
      <c r="EYT29" s="50"/>
      <c r="EZJ29" s="50"/>
      <c r="EZZ29" s="50"/>
      <c r="FAP29" s="50"/>
      <c r="FBF29" s="50"/>
      <c r="FBV29" s="50"/>
      <c r="FCL29" s="50"/>
      <c r="FDB29" s="50"/>
      <c r="FDR29" s="50"/>
      <c r="FEH29" s="50"/>
      <c r="FEX29" s="50"/>
      <c r="FFN29" s="50"/>
      <c r="FGD29" s="50"/>
      <c r="FGT29" s="50"/>
      <c r="FHJ29" s="50"/>
      <c r="FHZ29" s="50"/>
      <c r="FIP29" s="50"/>
      <c r="FJF29" s="50"/>
      <c r="FJV29" s="50"/>
      <c r="FKL29" s="50"/>
      <c r="FLB29" s="50"/>
      <c r="FLR29" s="50"/>
      <c r="FMH29" s="50"/>
      <c r="FMX29" s="50"/>
      <c r="FNN29" s="50"/>
      <c r="FOD29" s="50"/>
      <c r="FOT29" s="50"/>
      <c r="FPJ29" s="50"/>
      <c r="FPZ29" s="50"/>
      <c r="FQP29" s="50"/>
      <c r="FRF29" s="50"/>
      <c r="FRV29" s="50"/>
      <c r="FSL29" s="50"/>
      <c r="FTB29" s="50"/>
      <c r="FTR29" s="50"/>
      <c r="FUH29" s="50"/>
      <c r="FUX29" s="50"/>
      <c r="FVN29" s="50"/>
      <c r="FWD29" s="50"/>
      <c r="FWT29" s="50"/>
      <c r="FXJ29" s="50"/>
      <c r="FXZ29" s="50"/>
      <c r="FYP29" s="50"/>
      <c r="FZF29" s="50"/>
      <c r="FZV29" s="50"/>
      <c r="GAL29" s="50"/>
      <c r="GBB29" s="50"/>
      <c r="GBR29" s="50"/>
      <c r="GCH29" s="50"/>
      <c r="GCX29" s="50"/>
      <c r="GDN29" s="50"/>
      <c r="GED29" s="50"/>
      <c r="GET29" s="50"/>
      <c r="GFJ29" s="50"/>
      <c r="GFZ29" s="50"/>
      <c r="GGP29" s="50"/>
      <c r="GHF29" s="50"/>
      <c r="GHV29" s="50"/>
      <c r="GIL29" s="50"/>
      <c r="GJB29" s="50"/>
      <c r="GJR29" s="50"/>
      <c r="GKH29" s="50"/>
      <c r="GKX29" s="50"/>
      <c r="GLN29" s="50"/>
      <c r="GMD29" s="50"/>
      <c r="GMT29" s="50"/>
      <c r="GNJ29" s="50"/>
      <c r="GNZ29" s="50"/>
      <c r="GOP29" s="50"/>
      <c r="GPF29" s="50"/>
      <c r="GPV29" s="50"/>
      <c r="GQL29" s="50"/>
      <c r="GRB29" s="50"/>
      <c r="GRR29" s="50"/>
      <c r="GSH29" s="50"/>
      <c r="GSX29" s="50"/>
      <c r="GTN29" s="50"/>
      <c r="GUD29" s="50"/>
      <c r="GUT29" s="50"/>
      <c r="GVJ29" s="50"/>
      <c r="GVZ29" s="50"/>
      <c r="GWP29" s="50"/>
      <c r="GXF29" s="50"/>
      <c r="GXV29" s="50"/>
      <c r="GYL29" s="50"/>
      <c r="GZB29" s="50"/>
      <c r="GZR29" s="50"/>
      <c r="HAH29" s="50"/>
      <c r="HAX29" s="50"/>
      <c r="HBN29" s="50"/>
      <c r="HCD29" s="50"/>
      <c r="HCT29" s="50"/>
      <c r="HDJ29" s="50"/>
      <c r="HDZ29" s="50"/>
      <c r="HEP29" s="50"/>
      <c r="HFF29" s="50"/>
      <c r="HFV29" s="50"/>
      <c r="HGL29" s="50"/>
      <c r="HHB29" s="50"/>
      <c r="HHR29" s="50"/>
      <c r="HIH29" s="50"/>
      <c r="HIX29" s="50"/>
      <c r="HJN29" s="50"/>
      <c r="HKD29" s="50"/>
      <c r="HKT29" s="50"/>
      <c r="HLJ29" s="50"/>
      <c r="HLZ29" s="50"/>
      <c r="HMP29" s="50"/>
      <c r="HNF29" s="50"/>
      <c r="HNV29" s="50"/>
      <c r="HOL29" s="50"/>
      <c r="HPB29" s="50"/>
      <c r="HPR29" s="50"/>
      <c r="HQH29" s="50"/>
      <c r="HQX29" s="50"/>
      <c r="HRN29" s="50"/>
      <c r="HSD29" s="50"/>
      <c r="HST29" s="50"/>
      <c r="HTJ29" s="50"/>
      <c r="HTZ29" s="50"/>
      <c r="HUP29" s="50"/>
      <c r="HVF29" s="50"/>
      <c r="HVV29" s="50"/>
      <c r="HWL29" s="50"/>
      <c r="HXB29" s="50"/>
      <c r="HXR29" s="50"/>
      <c r="HYH29" s="50"/>
      <c r="HYX29" s="50"/>
      <c r="HZN29" s="50"/>
      <c r="IAD29" s="50"/>
      <c r="IAT29" s="50"/>
      <c r="IBJ29" s="50"/>
      <c r="IBZ29" s="50"/>
      <c r="ICP29" s="50"/>
      <c r="IDF29" s="50"/>
      <c r="IDV29" s="50"/>
      <c r="IEL29" s="50"/>
      <c r="IFB29" s="50"/>
      <c r="IFR29" s="50"/>
      <c r="IGH29" s="50"/>
      <c r="IGX29" s="50"/>
      <c r="IHN29" s="50"/>
      <c r="IID29" s="50"/>
      <c r="IIT29" s="50"/>
      <c r="IJJ29" s="50"/>
      <c r="IJZ29" s="50"/>
      <c r="IKP29" s="50"/>
      <c r="ILF29" s="50"/>
      <c r="ILV29" s="50"/>
      <c r="IML29" s="50"/>
      <c r="INB29" s="50"/>
      <c r="INR29" s="50"/>
      <c r="IOH29" s="50"/>
      <c r="IOX29" s="50"/>
      <c r="IPN29" s="50"/>
      <c r="IQD29" s="50"/>
      <c r="IQT29" s="50"/>
      <c r="IRJ29" s="50"/>
      <c r="IRZ29" s="50"/>
      <c r="ISP29" s="50"/>
      <c r="ITF29" s="50"/>
      <c r="ITV29" s="50"/>
      <c r="IUL29" s="50"/>
      <c r="IVB29" s="50"/>
      <c r="IVR29" s="50"/>
      <c r="IWH29" s="50"/>
      <c r="IWX29" s="50"/>
      <c r="IXN29" s="50"/>
      <c r="IYD29" s="50"/>
      <c r="IYT29" s="50"/>
      <c r="IZJ29" s="50"/>
      <c r="IZZ29" s="50"/>
      <c r="JAP29" s="50"/>
      <c r="JBF29" s="50"/>
      <c r="JBV29" s="50"/>
      <c r="JCL29" s="50"/>
      <c r="JDB29" s="50"/>
      <c r="JDR29" s="50"/>
      <c r="JEH29" s="50"/>
      <c r="JEX29" s="50"/>
      <c r="JFN29" s="50"/>
      <c r="JGD29" s="50"/>
      <c r="JGT29" s="50"/>
      <c r="JHJ29" s="50"/>
      <c r="JHZ29" s="50"/>
      <c r="JIP29" s="50"/>
      <c r="JJF29" s="50"/>
      <c r="JJV29" s="50"/>
      <c r="JKL29" s="50"/>
      <c r="JLB29" s="50"/>
      <c r="JLR29" s="50"/>
      <c r="JMH29" s="50"/>
      <c r="JMX29" s="50"/>
      <c r="JNN29" s="50"/>
      <c r="JOD29" s="50"/>
      <c r="JOT29" s="50"/>
      <c r="JPJ29" s="50"/>
      <c r="JPZ29" s="50"/>
      <c r="JQP29" s="50"/>
      <c r="JRF29" s="50"/>
      <c r="JRV29" s="50"/>
      <c r="JSL29" s="50"/>
      <c r="JTB29" s="50"/>
      <c r="JTR29" s="50"/>
      <c r="JUH29" s="50"/>
      <c r="JUX29" s="50"/>
      <c r="JVN29" s="50"/>
      <c r="JWD29" s="50"/>
      <c r="JWT29" s="50"/>
      <c r="JXJ29" s="50"/>
      <c r="JXZ29" s="50"/>
      <c r="JYP29" s="50"/>
      <c r="JZF29" s="50"/>
      <c r="JZV29" s="50"/>
      <c r="KAL29" s="50"/>
      <c r="KBB29" s="50"/>
      <c r="KBR29" s="50"/>
      <c r="KCH29" s="50"/>
      <c r="KCX29" s="50"/>
      <c r="KDN29" s="50"/>
      <c r="KED29" s="50"/>
      <c r="KET29" s="50"/>
      <c r="KFJ29" s="50"/>
      <c r="KFZ29" s="50"/>
      <c r="KGP29" s="50"/>
      <c r="KHF29" s="50"/>
      <c r="KHV29" s="50"/>
      <c r="KIL29" s="50"/>
      <c r="KJB29" s="50"/>
      <c r="KJR29" s="50"/>
      <c r="KKH29" s="50"/>
      <c r="KKX29" s="50"/>
      <c r="KLN29" s="50"/>
      <c r="KMD29" s="50"/>
      <c r="KMT29" s="50"/>
      <c r="KNJ29" s="50"/>
      <c r="KNZ29" s="50"/>
      <c r="KOP29" s="50"/>
      <c r="KPF29" s="50"/>
      <c r="KPV29" s="50"/>
      <c r="KQL29" s="50"/>
      <c r="KRB29" s="50"/>
      <c r="KRR29" s="50"/>
      <c r="KSH29" s="50"/>
      <c r="KSX29" s="50"/>
      <c r="KTN29" s="50"/>
      <c r="KUD29" s="50"/>
      <c r="KUT29" s="50"/>
      <c r="KVJ29" s="50"/>
      <c r="KVZ29" s="50"/>
      <c r="KWP29" s="50"/>
      <c r="KXF29" s="50"/>
      <c r="KXV29" s="50"/>
      <c r="KYL29" s="50"/>
      <c r="KZB29" s="50"/>
      <c r="KZR29" s="50"/>
      <c r="LAH29" s="50"/>
      <c r="LAX29" s="50"/>
      <c r="LBN29" s="50"/>
      <c r="LCD29" s="50"/>
      <c r="LCT29" s="50"/>
      <c r="LDJ29" s="50"/>
      <c r="LDZ29" s="50"/>
      <c r="LEP29" s="50"/>
      <c r="LFF29" s="50"/>
      <c r="LFV29" s="50"/>
      <c r="LGL29" s="50"/>
      <c r="LHB29" s="50"/>
      <c r="LHR29" s="50"/>
      <c r="LIH29" s="50"/>
      <c r="LIX29" s="50"/>
      <c r="LJN29" s="50"/>
      <c r="LKD29" s="50"/>
      <c r="LKT29" s="50"/>
      <c r="LLJ29" s="50"/>
      <c r="LLZ29" s="50"/>
      <c r="LMP29" s="50"/>
      <c r="LNF29" s="50"/>
      <c r="LNV29" s="50"/>
      <c r="LOL29" s="50"/>
      <c r="LPB29" s="50"/>
      <c r="LPR29" s="50"/>
      <c r="LQH29" s="50"/>
      <c r="LQX29" s="50"/>
      <c r="LRN29" s="50"/>
      <c r="LSD29" s="50"/>
      <c r="LST29" s="50"/>
      <c r="LTJ29" s="50"/>
      <c r="LTZ29" s="50"/>
      <c r="LUP29" s="50"/>
      <c r="LVF29" s="50"/>
      <c r="LVV29" s="50"/>
      <c r="LWL29" s="50"/>
      <c r="LXB29" s="50"/>
      <c r="LXR29" s="50"/>
      <c r="LYH29" s="50"/>
      <c r="LYX29" s="50"/>
      <c r="LZN29" s="50"/>
      <c r="MAD29" s="50"/>
      <c r="MAT29" s="50"/>
      <c r="MBJ29" s="50"/>
      <c r="MBZ29" s="50"/>
      <c r="MCP29" s="50"/>
      <c r="MDF29" s="50"/>
      <c r="MDV29" s="50"/>
      <c r="MEL29" s="50"/>
      <c r="MFB29" s="50"/>
      <c r="MFR29" s="50"/>
      <c r="MGH29" s="50"/>
      <c r="MGX29" s="50"/>
      <c r="MHN29" s="50"/>
      <c r="MID29" s="50"/>
      <c r="MIT29" s="50"/>
      <c r="MJJ29" s="50"/>
      <c r="MJZ29" s="50"/>
      <c r="MKP29" s="50"/>
      <c r="MLF29" s="50"/>
      <c r="MLV29" s="50"/>
      <c r="MML29" s="50"/>
      <c r="MNB29" s="50"/>
      <c r="MNR29" s="50"/>
      <c r="MOH29" s="50"/>
      <c r="MOX29" s="50"/>
      <c r="MPN29" s="50"/>
      <c r="MQD29" s="50"/>
      <c r="MQT29" s="50"/>
      <c r="MRJ29" s="50"/>
      <c r="MRZ29" s="50"/>
      <c r="MSP29" s="50"/>
      <c r="MTF29" s="50"/>
      <c r="MTV29" s="50"/>
      <c r="MUL29" s="50"/>
      <c r="MVB29" s="50"/>
      <c r="MVR29" s="50"/>
      <c r="MWH29" s="50"/>
      <c r="MWX29" s="50"/>
      <c r="MXN29" s="50"/>
      <c r="MYD29" s="50"/>
      <c r="MYT29" s="50"/>
      <c r="MZJ29" s="50"/>
      <c r="MZZ29" s="50"/>
      <c r="NAP29" s="50"/>
      <c r="NBF29" s="50"/>
      <c r="NBV29" s="50"/>
      <c r="NCL29" s="50"/>
      <c r="NDB29" s="50"/>
      <c r="NDR29" s="50"/>
      <c r="NEH29" s="50"/>
      <c r="NEX29" s="50"/>
      <c r="NFN29" s="50"/>
      <c r="NGD29" s="50"/>
      <c r="NGT29" s="50"/>
      <c r="NHJ29" s="50"/>
      <c r="NHZ29" s="50"/>
      <c r="NIP29" s="50"/>
      <c r="NJF29" s="50"/>
      <c r="NJV29" s="50"/>
      <c r="NKL29" s="50"/>
      <c r="NLB29" s="50"/>
      <c r="NLR29" s="50"/>
      <c r="NMH29" s="50"/>
      <c r="NMX29" s="50"/>
      <c r="NNN29" s="50"/>
      <c r="NOD29" s="50"/>
      <c r="NOT29" s="50"/>
      <c r="NPJ29" s="50"/>
      <c r="NPZ29" s="50"/>
      <c r="NQP29" s="50"/>
      <c r="NRF29" s="50"/>
      <c r="NRV29" s="50"/>
      <c r="NSL29" s="50"/>
      <c r="NTB29" s="50"/>
      <c r="NTR29" s="50"/>
      <c r="NUH29" s="50"/>
      <c r="NUX29" s="50"/>
      <c r="NVN29" s="50"/>
      <c r="NWD29" s="50"/>
      <c r="NWT29" s="50"/>
      <c r="NXJ29" s="50"/>
      <c r="NXZ29" s="50"/>
      <c r="NYP29" s="50"/>
      <c r="NZF29" s="50"/>
      <c r="NZV29" s="50"/>
      <c r="OAL29" s="50"/>
      <c r="OBB29" s="50"/>
      <c r="OBR29" s="50"/>
      <c r="OCH29" s="50"/>
      <c r="OCX29" s="50"/>
      <c r="ODN29" s="50"/>
      <c r="OED29" s="50"/>
      <c r="OET29" s="50"/>
      <c r="OFJ29" s="50"/>
      <c r="OFZ29" s="50"/>
      <c r="OGP29" s="50"/>
      <c r="OHF29" s="50"/>
      <c r="OHV29" s="50"/>
      <c r="OIL29" s="50"/>
      <c r="OJB29" s="50"/>
      <c r="OJR29" s="50"/>
      <c r="OKH29" s="50"/>
      <c r="OKX29" s="50"/>
      <c r="OLN29" s="50"/>
      <c r="OMD29" s="50"/>
      <c r="OMT29" s="50"/>
      <c r="ONJ29" s="50"/>
      <c r="ONZ29" s="50"/>
      <c r="OOP29" s="50"/>
      <c r="OPF29" s="50"/>
      <c r="OPV29" s="50"/>
      <c r="OQL29" s="50"/>
      <c r="ORB29" s="50"/>
      <c r="ORR29" s="50"/>
      <c r="OSH29" s="50"/>
      <c r="OSX29" s="50"/>
      <c r="OTN29" s="50"/>
      <c r="OUD29" s="50"/>
      <c r="OUT29" s="50"/>
      <c r="OVJ29" s="50"/>
      <c r="OVZ29" s="50"/>
      <c r="OWP29" s="50"/>
      <c r="OXF29" s="50"/>
      <c r="OXV29" s="50"/>
      <c r="OYL29" s="50"/>
      <c r="OZB29" s="50"/>
      <c r="OZR29" s="50"/>
      <c r="PAH29" s="50"/>
      <c r="PAX29" s="50"/>
      <c r="PBN29" s="50"/>
      <c r="PCD29" s="50"/>
      <c r="PCT29" s="50"/>
      <c r="PDJ29" s="50"/>
      <c r="PDZ29" s="50"/>
      <c r="PEP29" s="50"/>
      <c r="PFF29" s="50"/>
      <c r="PFV29" s="50"/>
      <c r="PGL29" s="50"/>
      <c r="PHB29" s="50"/>
      <c r="PHR29" s="50"/>
      <c r="PIH29" s="50"/>
      <c r="PIX29" s="50"/>
      <c r="PJN29" s="50"/>
      <c r="PKD29" s="50"/>
      <c r="PKT29" s="50"/>
      <c r="PLJ29" s="50"/>
      <c r="PLZ29" s="50"/>
      <c r="PMP29" s="50"/>
      <c r="PNF29" s="50"/>
      <c r="PNV29" s="50"/>
      <c r="POL29" s="50"/>
      <c r="PPB29" s="50"/>
      <c r="PPR29" s="50"/>
      <c r="PQH29" s="50"/>
      <c r="PQX29" s="50"/>
      <c r="PRN29" s="50"/>
      <c r="PSD29" s="50"/>
      <c r="PST29" s="50"/>
      <c r="PTJ29" s="50"/>
      <c r="PTZ29" s="50"/>
      <c r="PUP29" s="50"/>
      <c r="PVF29" s="50"/>
      <c r="PVV29" s="50"/>
      <c r="PWL29" s="50"/>
      <c r="PXB29" s="50"/>
      <c r="PXR29" s="50"/>
      <c r="PYH29" s="50"/>
      <c r="PYX29" s="50"/>
      <c r="PZN29" s="50"/>
      <c r="QAD29" s="50"/>
      <c r="QAT29" s="50"/>
      <c r="QBJ29" s="50"/>
      <c r="QBZ29" s="50"/>
      <c r="QCP29" s="50"/>
      <c r="QDF29" s="50"/>
      <c r="QDV29" s="50"/>
      <c r="QEL29" s="50"/>
      <c r="QFB29" s="50"/>
      <c r="QFR29" s="50"/>
      <c r="QGH29" s="50"/>
      <c r="QGX29" s="50"/>
      <c r="QHN29" s="50"/>
      <c r="QID29" s="50"/>
      <c r="QIT29" s="50"/>
      <c r="QJJ29" s="50"/>
      <c r="QJZ29" s="50"/>
      <c r="QKP29" s="50"/>
      <c r="QLF29" s="50"/>
      <c r="QLV29" s="50"/>
      <c r="QML29" s="50"/>
      <c r="QNB29" s="50"/>
      <c r="QNR29" s="50"/>
      <c r="QOH29" s="50"/>
      <c r="QOX29" s="50"/>
      <c r="QPN29" s="50"/>
      <c r="QQD29" s="50"/>
      <c r="QQT29" s="50"/>
      <c r="QRJ29" s="50"/>
      <c r="QRZ29" s="50"/>
      <c r="QSP29" s="50"/>
      <c r="QTF29" s="50"/>
      <c r="QTV29" s="50"/>
      <c r="QUL29" s="50"/>
      <c r="QVB29" s="50"/>
      <c r="QVR29" s="50"/>
      <c r="QWH29" s="50"/>
      <c r="QWX29" s="50"/>
      <c r="QXN29" s="50"/>
      <c r="QYD29" s="50"/>
      <c r="QYT29" s="50"/>
      <c r="QZJ29" s="50"/>
      <c r="QZZ29" s="50"/>
      <c r="RAP29" s="50"/>
      <c r="RBF29" s="50"/>
      <c r="RBV29" s="50"/>
      <c r="RCL29" s="50"/>
      <c r="RDB29" s="50"/>
      <c r="RDR29" s="50"/>
      <c r="REH29" s="50"/>
      <c r="REX29" s="50"/>
      <c r="RFN29" s="50"/>
      <c r="RGD29" s="50"/>
      <c r="RGT29" s="50"/>
      <c r="RHJ29" s="50"/>
      <c r="RHZ29" s="50"/>
      <c r="RIP29" s="50"/>
      <c r="RJF29" s="50"/>
      <c r="RJV29" s="50"/>
      <c r="RKL29" s="50"/>
      <c r="RLB29" s="50"/>
      <c r="RLR29" s="50"/>
      <c r="RMH29" s="50"/>
      <c r="RMX29" s="50"/>
      <c r="RNN29" s="50"/>
      <c r="ROD29" s="50"/>
      <c r="ROT29" s="50"/>
      <c r="RPJ29" s="50"/>
      <c r="RPZ29" s="50"/>
      <c r="RQP29" s="50"/>
      <c r="RRF29" s="50"/>
      <c r="RRV29" s="50"/>
      <c r="RSL29" s="50"/>
      <c r="RTB29" s="50"/>
      <c r="RTR29" s="50"/>
      <c r="RUH29" s="50"/>
      <c r="RUX29" s="50"/>
      <c r="RVN29" s="50"/>
      <c r="RWD29" s="50"/>
      <c r="RWT29" s="50"/>
      <c r="RXJ29" s="50"/>
      <c r="RXZ29" s="50"/>
      <c r="RYP29" s="50"/>
      <c r="RZF29" s="50"/>
      <c r="RZV29" s="50"/>
      <c r="SAL29" s="50"/>
      <c r="SBB29" s="50"/>
      <c r="SBR29" s="50"/>
      <c r="SCH29" s="50"/>
      <c r="SCX29" s="50"/>
      <c r="SDN29" s="50"/>
      <c r="SED29" s="50"/>
      <c r="SET29" s="50"/>
      <c r="SFJ29" s="50"/>
      <c r="SFZ29" s="50"/>
      <c r="SGP29" s="50"/>
      <c r="SHF29" s="50"/>
      <c r="SHV29" s="50"/>
      <c r="SIL29" s="50"/>
      <c r="SJB29" s="50"/>
      <c r="SJR29" s="50"/>
      <c r="SKH29" s="50"/>
      <c r="SKX29" s="50"/>
      <c r="SLN29" s="50"/>
      <c r="SMD29" s="50"/>
      <c r="SMT29" s="50"/>
      <c r="SNJ29" s="50"/>
      <c r="SNZ29" s="50"/>
      <c r="SOP29" s="50"/>
      <c r="SPF29" s="50"/>
      <c r="SPV29" s="50"/>
      <c r="SQL29" s="50"/>
      <c r="SRB29" s="50"/>
      <c r="SRR29" s="50"/>
      <c r="SSH29" s="50"/>
      <c r="SSX29" s="50"/>
      <c r="STN29" s="50"/>
      <c r="SUD29" s="50"/>
      <c r="SUT29" s="50"/>
      <c r="SVJ29" s="50"/>
      <c r="SVZ29" s="50"/>
      <c r="SWP29" s="50"/>
      <c r="SXF29" s="50"/>
      <c r="SXV29" s="50"/>
      <c r="SYL29" s="50"/>
      <c r="SZB29" s="50"/>
      <c r="SZR29" s="50"/>
      <c r="TAH29" s="50"/>
      <c r="TAX29" s="50"/>
      <c r="TBN29" s="50"/>
      <c r="TCD29" s="50"/>
      <c r="TCT29" s="50"/>
      <c r="TDJ29" s="50"/>
      <c r="TDZ29" s="50"/>
      <c r="TEP29" s="50"/>
      <c r="TFF29" s="50"/>
      <c r="TFV29" s="50"/>
      <c r="TGL29" s="50"/>
      <c r="THB29" s="50"/>
      <c r="THR29" s="50"/>
      <c r="TIH29" s="50"/>
      <c r="TIX29" s="50"/>
      <c r="TJN29" s="50"/>
      <c r="TKD29" s="50"/>
      <c r="TKT29" s="50"/>
      <c r="TLJ29" s="50"/>
      <c r="TLZ29" s="50"/>
      <c r="TMP29" s="50"/>
      <c r="TNF29" s="50"/>
      <c r="TNV29" s="50"/>
      <c r="TOL29" s="50"/>
      <c r="TPB29" s="50"/>
      <c r="TPR29" s="50"/>
      <c r="TQH29" s="50"/>
      <c r="TQX29" s="50"/>
      <c r="TRN29" s="50"/>
      <c r="TSD29" s="50"/>
      <c r="TST29" s="50"/>
      <c r="TTJ29" s="50"/>
      <c r="TTZ29" s="50"/>
      <c r="TUP29" s="50"/>
      <c r="TVF29" s="50"/>
      <c r="TVV29" s="50"/>
      <c r="TWL29" s="50"/>
      <c r="TXB29" s="50"/>
      <c r="TXR29" s="50"/>
      <c r="TYH29" s="50"/>
      <c r="TYX29" s="50"/>
      <c r="TZN29" s="50"/>
      <c r="UAD29" s="50"/>
      <c r="UAT29" s="50"/>
      <c r="UBJ29" s="50"/>
      <c r="UBZ29" s="50"/>
      <c r="UCP29" s="50"/>
      <c r="UDF29" s="50"/>
      <c r="UDV29" s="50"/>
      <c r="UEL29" s="50"/>
      <c r="UFB29" s="50"/>
      <c r="UFR29" s="50"/>
      <c r="UGH29" s="50"/>
      <c r="UGX29" s="50"/>
      <c r="UHN29" s="50"/>
      <c r="UID29" s="50"/>
      <c r="UIT29" s="50"/>
      <c r="UJJ29" s="50"/>
      <c r="UJZ29" s="50"/>
      <c r="UKP29" s="50"/>
      <c r="ULF29" s="50"/>
      <c r="ULV29" s="50"/>
      <c r="UML29" s="50"/>
      <c r="UNB29" s="50"/>
      <c r="UNR29" s="50"/>
      <c r="UOH29" s="50"/>
      <c r="UOX29" s="50"/>
      <c r="UPN29" s="50"/>
      <c r="UQD29" s="50"/>
      <c r="UQT29" s="50"/>
      <c r="URJ29" s="50"/>
      <c r="URZ29" s="50"/>
      <c r="USP29" s="50"/>
      <c r="UTF29" s="50"/>
      <c r="UTV29" s="50"/>
      <c r="UUL29" s="50"/>
      <c r="UVB29" s="50"/>
      <c r="UVR29" s="50"/>
      <c r="UWH29" s="50"/>
      <c r="UWX29" s="50"/>
      <c r="UXN29" s="50"/>
      <c r="UYD29" s="50"/>
      <c r="UYT29" s="50"/>
      <c r="UZJ29" s="50"/>
      <c r="UZZ29" s="50"/>
      <c r="VAP29" s="50"/>
      <c r="VBF29" s="50"/>
      <c r="VBV29" s="50"/>
      <c r="VCL29" s="50"/>
      <c r="VDB29" s="50"/>
      <c r="VDR29" s="50"/>
      <c r="VEH29" s="50"/>
      <c r="VEX29" s="50"/>
      <c r="VFN29" s="50"/>
      <c r="VGD29" s="50"/>
      <c r="VGT29" s="50"/>
      <c r="VHJ29" s="50"/>
      <c r="VHZ29" s="50"/>
      <c r="VIP29" s="50"/>
      <c r="VJF29" s="50"/>
      <c r="VJV29" s="50"/>
      <c r="VKL29" s="50"/>
      <c r="VLB29" s="50"/>
      <c r="VLR29" s="50"/>
      <c r="VMH29" s="50"/>
      <c r="VMX29" s="50"/>
      <c r="VNN29" s="50"/>
      <c r="VOD29" s="50"/>
      <c r="VOT29" s="50"/>
      <c r="VPJ29" s="50"/>
      <c r="VPZ29" s="50"/>
      <c r="VQP29" s="50"/>
      <c r="VRF29" s="50"/>
      <c r="VRV29" s="50"/>
      <c r="VSL29" s="50"/>
      <c r="VTB29" s="50"/>
      <c r="VTR29" s="50"/>
      <c r="VUH29" s="50"/>
      <c r="VUX29" s="50"/>
      <c r="VVN29" s="50"/>
      <c r="VWD29" s="50"/>
      <c r="VWT29" s="50"/>
      <c r="VXJ29" s="50"/>
      <c r="VXZ29" s="50"/>
      <c r="VYP29" s="50"/>
      <c r="VZF29" s="50"/>
      <c r="VZV29" s="50"/>
      <c r="WAL29" s="50"/>
      <c r="WBB29" s="50"/>
      <c r="WBR29" s="50"/>
      <c r="WCH29" s="50"/>
      <c r="WCX29" s="50"/>
      <c r="WDN29" s="50"/>
      <c r="WED29" s="50"/>
      <c r="WET29" s="50"/>
      <c r="WFJ29" s="50"/>
      <c r="WFZ29" s="50"/>
      <c r="WGP29" s="50"/>
      <c r="WHF29" s="50"/>
      <c r="WHV29" s="50"/>
      <c r="WIL29" s="50"/>
      <c r="WJB29" s="50"/>
      <c r="WJR29" s="50"/>
      <c r="WKH29" s="50"/>
      <c r="WKX29" s="50"/>
      <c r="WLN29" s="50"/>
      <c r="WMD29" s="50"/>
      <c r="WMT29" s="50"/>
      <c r="WNJ29" s="50"/>
      <c r="WNZ29" s="50"/>
      <c r="WOP29" s="50"/>
      <c r="WPF29" s="50"/>
      <c r="WPV29" s="50"/>
      <c r="WQL29" s="50"/>
      <c r="WRB29" s="50"/>
      <c r="WRR29" s="50"/>
      <c r="WSH29" s="50"/>
      <c r="WSX29" s="50"/>
      <c r="WTN29" s="50"/>
      <c r="WUD29" s="50"/>
      <c r="WUT29" s="50"/>
      <c r="WVJ29" s="50"/>
      <c r="WVZ29" s="50"/>
      <c r="WWP29" s="50"/>
      <c r="WXF29" s="50"/>
      <c r="WXV29" s="50"/>
      <c r="WYL29" s="50"/>
      <c r="WZB29" s="50"/>
      <c r="WZR29" s="50"/>
      <c r="XAH29" s="50"/>
      <c r="XAX29" s="50"/>
      <c r="XBN29" s="50"/>
      <c r="XCD29" s="50"/>
      <c r="XCT29" s="50"/>
      <c r="XDJ29" s="50"/>
      <c r="XDZ29" s="50"/>
      <c r="XEP29" s="50"/>
    </row>
    <row r="30" spans="1:1010 1025:2034 2049:3058 3073:4082 4097:5106 5121:6130 6145:7154 7169:8178 8193:9202 9217:10226 10241:11250 11265:12274 12289:13298 13313:14322 14337:15346 15361:16370" s="38" customFormat="1" x14ac:dyDescent="0.25">
      <c r="A30" s="50">
        <f t="shared" ref="A30:A47" si="12">A29+1</f>
        <v>12</v>
      </c>
      <c r="B30" s="62">
        <f t="shared" ref="B30:B48" si="13">B29-3%</f>
        <v>0.78999999999999992</v>
      </c>
      <c r="C30" s="62">
        <f t="shared" ref="C30:C48" si="14">C29-2%</f>
        <v>0.80999999999999994</v>
      </c>
      <c r="D30" s="63">
        <f t="shared" si="8"/>
        <v>0.78999999999999992</v>
      </c>
      <c r="E30" s="63">
        <f t="shared" si="9"/>
        <v>0.78999999999999992</v>
      </c>
      <c r="F30" s="63">
        <f t="shared" si="10"/>
        <v>0.78999999999999992</v>
      </c>
      <c r="G30" s="63">
        <f t="shared" si="11"/>
        <v>0.78999999999999992</v>
      </c>
      <c r="H30" s="63">
        <f t="shared" si="0"/>
        <v>0.80999999999999994</v>
      </c>
      <c r="I30" s="63">
        <f t="shared" si="1"/>
        <v>0.80999999999999994</v>
      </c>
      <c r="J30" s="63">
        <f t="shared" si="2"/>
        <v>0.80999999999999994</v>
      </c>
      <c r="K30" s="63">
        <f t="shared" si="3"/>
        <v>0.80999999999999994</v>
      </c>
      <c r="L30" s="63">
        <f t="shared" si="4"/>
        <v>0.80999999999999994</v>
      </c>
      <c r="M30" s="63">
        <f t="shared" si="5"/>
        <v>0.80999999999999994</v>
      </c>
      <c r="N30" s="63">
        <f t="shared" si="6"/>
        <v>0.80999999999999994</v>
      </c>
      <c r="O30" s="63">
        <f t="shared" si="7"/>
        <v>0.80999999999999994</v>
      </c>
      <c r="P30" s="53"/>
      <c r="Q30" s="53"/>
      <c r="R30" s="50"/>
      <c r="AH30" s="50"/>
      <c r="AX30" s="50"/>
      <c r="BN30" s="50"/>
      <c r="CD30" s="50"/>
      <c r="CT30" s="50"/>
      <c r="DJ30" s="50"/>
      <c r="DZ30" s="50"/>
      <c r="EP30" s="50"/>
      <c r="FF30" s="50"/>
      <c r="FV30" s="50"/>
      <c r="GL30" s="50"/>
      <c r="HB30" s="50"/>
      <c r="HR30" s="50"/>
      <c r="IH30" s="50"/>
      <c r="IX30" s="50"/>
      <c r="JN30" s="50"/>
      <c r="KD30" s="50"/>
      <c r="KT30" s="50"/>
      <c r="LJ30" s="50"/>
      <c r="LZ30" s="50"/>
      <c r="MP30" s="50"/>
      <c r="NF30" s="50"/>
      <c r="NV30" s="50"/>
      <c r="OL30" s="50"/>
      <c r="PB30" s="50"/>
      <c r="PR30" s="50"/>
      <c r="QH30" s="50"/>
      <c r="QX30" s="50"/>
      <c r="RN30" s="50"/>
      <c r="SD30" s="50"/>
      <c r="ST30" s="50"/>
      <c r="TJ30" s="50"/>
      <c r="TZ30" s="50"/>
      <c r="UP30" s="50"/>
      <c r="VF30" s="50"/>
      <c r="VV30" s="50"/>
      <c r="WL30" s="50"/>
      <c r="XB30" s="50"/>
      <c r="XR30" s="50"/>
      <c r="YH30" s="50"/>
      <c r="YX30" s="50"/>
      <c r="ZN30" s="50"/>
      <c r="AAD30" s="50"/>
      <c r="AAT30" s="50"/>
      <c r="ABJ30" s="50"/>
      <c r="ABZ30" s="50"/>
      <c r="ACP30" s="50"/>
      <c r="ADF30" s="50"/>
      <c r="ADV30" s="50"/>
      <c r="AEL30" s="50"/>
      <c r="AFB30" s="50"/>
      <c r="AFR30" s="50"/>
      <c r="AGH30" s="50"/>
      <c r="AGX30" s="50"/>
      <c r="AHN30" s="50"/>
      <c r="AID30" s="50"/>
      <c r="AIT30" s="50"/>
      <c r="AJJ30" s="50"/>
      <c r="AJZ30" s="50"/>
      <c r="AKP30" s="50"/>
      <c r="ALF30" s="50"/>
      <c r="ALV30" s="50"/>
      <c r="AML30" s="50"/>
      <c r="ANB30" s="50"/>
      <c r="ANR30" s="50"/>
      <c r="AOH30" s="50"/>
      <c r="AOX30" s="50"/>
      <c r="APN30" s="50"/>
      <c r="AQD30" s="50"/>
      <c r="AQT30" s="50"/>
      <c r="ARJ30" s="50"/>
      <c r="ARZ30" s="50"/>
      <c r="ASP30" s="50"/>
      <c r="ATF30" s="50"/>
      <c r="ATV30" s="50"/>
      <c r="AUL30" s="50"/>
      <c r="AVB30" s="50"/>
      <c r="AVR30" s="50"/>
      <c r="AWH30" s="50"/>
      <c r="AWX30" s="50"/>
      <c r="AXN30" s="50"/>
      <c r="AYD30" s="50"/>
      <c r="AYT30" s="50"/>
      <c r="AZJ30" s="50"/>
      <c r="AZZ30" s="50"/>
      <c r="BAP30" s="50"/>
      <c r="BBF30" s="50"/>
      <c r="BBV30" s="50"/>
      <c r="BCL30" s="50"/>
      <c r="BDB30" s="50"/>
      <c r="BDR30" s="50"/>
      <c r="BEH30" s="50"/>
      <c r="BEX30" s="50"/>
      <c r="BFN30" s="50"/>
      <c r="BGD30" s="50"/>
      <c r="BGT30" s="50"/>
      <c r="BHJ30" s="50"/>
      <c r="BHZ30" s="50"/>
      <c r="BIP30" s="50"/>
      <c r="BJF30" s="50"/>
      <c r="BJV30" s="50"/>
      <c r="BKL30" s="50"/>
      <c r="BLB30" s="50"/>
      <c r="BLR30" s="50"/>
      <c r="BMH30" s="50"/>
      <c r="BMX30" s="50"/>
      <c r="BNN30" s="50"/>
      <c r="BOD30" s="50"/>
      <c r="BOT30" s="50"/>
      <c r="BPJ30" s="50"/>
      <c r="BPZ30" s="50"/>
      <c r="BQP30" s="50"/>
      <c r="BRF30" s="50"/>
      <c r="BRV30" s="50"/>
      <c r="BSL30" s="50"/>
      <c r="BTB30" s="50"/>
      <c r="BTR30" s="50"/>
      <c r="BUH30" s="50"/>
      <c r="BUX30" s="50"/>
      <c r="BVN30" s="50"/>
      <c r="BWD30" s="50"/>
      <c r="BWT30" s="50"/>
      <c r="BXJ30" s="50"/>
      <c r="BXZ30" s="50"/>
      <c r="BYP30" s="50"/>
      <c r="BZF30" s="50"/>
      <c r="BZV30" s="50"/>
      <c r="CAL30" s="50"/>
      <c r="CBB30" s="50"/>
      <c r="CBR30" s="50"/>
      <c r="CCH30" s="50"/>
      <c r="CCX30" s="50"/>
      <c r="CDN30" s="50"/>
      <c r="CED30" s="50"/>
      <c r="CET30" s="50"/>
      <c r="CFJ30" s="50"/>
      <c r="CFZ30" s="50"/>
      <c r="CGP30" s="50"/>
      <c r="CHF30" s="50"/>
      <c r="CHV30" s="50"/>
      <c r="CIL30" s="50"/>
      <c r="CJB30" s="50"/>
      <c r="CJR30" s="50"/>
      <c r="CKH30" s="50"/>
      <c r="CKX30" s="50"/>
      <c r="CLN30" s="50"/>
      <c r="CMD30" s="50"/>
      <c r="CMT30" s="50"/>
      <c r="CNJ30" s="50"/>
      <c r="CNZ30" s="50"/>
      <c r="COP30" s="50"/>
      <c r="CPF30" s="50"/>
      <c r="CPV30" s="50"/>
      <c r="CQL30" s="50"/>
      <c r="CRB30" s="50"/>
      <c r="CRR30" s="50"/>
      <c r="CSH30" s="50"/>
      <c r="CSX30" s="50"/>
      <c r="CTN30" s="50"/>
      <c r="CUD30" s="50"/>
      <c r="CUT30" s="50"/>
      <c r="CVJ30" s="50"/>
      <c r="CVZ30" s="50"/>
      <c r="CWP30" s="50"/>
      <c r="CXF30" s="50"/>
      <c r="CXV30" s="50"/>
      <c r="CYL30" s="50"/>
      <c r="CZB30" s="50"/>
      <c r="CZR30" s="50"/>
      <c r="DAH30" s="50"/>
      <c r="DAX30" s="50"/>
      <c r="DBN30" s="50"/>
      <c r="DCD30" s="50"/>
      <c r="DCT30" s="50"/>
      <c r="DDJ30" s="50"/>
      <c r="DDZ30" s="50"/>
      <c r="DEP30" s="50"/>
      <c r="DFF30" s="50"/>
      <c r="DFV30" s="50"/>
      <c r="DGL30" s="50"/>
      <c r="DHB30" s="50"/>
      <c r="DHR30" s="50"/>
      <c r="DIH30" s="50"/>
      <c r="DIX30" s="50"/>
      <c r="DJN30" s="50"/>
      <c r="DKD30" s="50"/>
      <c r="DKT30" s="50"/>
      <c r="DLJ30" s="50"/>
      <c r="DLZ30" s="50"/>
      <c r="DMP30" s="50"/>
      <c r="DNF30" s="50"/>
      <c r="DNV30" s="50"/>
      <c r="DOL30" s="50"/>
      <c r="DPB30" s="50"/>
      <c r="DPR30" s="50"/>
      <c r="DQH30" s="50"/>
      <c r="DQX30" s="50"/>
      <c r="DRN30" s="50"/>
      <c r="DSD30" s="50"/>
      <c r="DST30" s="50"/>
      <c r="DTJ30" s="50"/>
      <c r="DTZ30" s="50"/>
      <c r="DUP30" s="50"/>
      <c r="DVF30" s="50"/>
      <c r="DVV30" s="50"/>
      <c r="DWL30" s="50"/>
      <c r="DXB30" s="50"/>
      <c r="DXR30" s="50"/>
      <c r="DYH30" s="50"/>
      <c r="DYX30" s="50"/>
      <c r="DZN30" s="50"/>
      <c r="EAD30" s="50"/>
      <c r="EAT30" s="50"/>
      <c r="EBJ30" s="50"/>
      <c r="EBZ30" s="50"/>
      <c r="ECP30" s="50"/>
      <c r="EDF30" s="50"/>
      <c r="EDV30" s="50"/>
      <c r="EEL30" s="50"/>
      <c r="EFB30" s="50"/>
      <c r="EFR30" s="50"/>
      <c r="EGH30" s="50"/>
      <c r="EGX30" s="50"/>
      <c r="EHN30" s="50"/>
      <c r="EID30" s="50"/>
      <c r="EIT30" s="50"/>
      <c r="EJJ30" s="50"/>
      <c r="EJZ30" s="50"/>
      <c r="EKP30" s="50"/>
      <c r="ELF30" s="50"/>
      <c r="ELV30" s="50"/>
      <c r="EML30" s="50"/>
      <c r="ENB30" s="50"/>
      <c r="ENR30" s="50"/>
      <c r="EOH30" s="50"/>
      <c r="EOX30" s="50"/>
      <c r="EPN30" s="50"/>
      <c r="EQD30" s="50"/>
      <c r="EQT30" s="50"/>
      <c r="ERJ30" s="50"/>
      <c r="ERZ30" s="50"/>
      <c r="ESP30" s="50"/>
      <c r="ETF30" s="50"/>
      <c r="ETV30" s="50"/>
      <c r="EUL30" s="50"/>
      <c r="EVB30" s="50"/>
      <c r="EVR30" s="50"/>
      <c r="EWH30" s="50"/>
      <c r="EWX30" s="50"/>
      <c r="EXN30" s="50"/>
      <c r="EYD30" s="50"/>
      <c r="EYT30" s="50"/>
      <c r="EZJ30" s="50"/>
      <c r="EZZ30" s="50"/>
      <c r="FAP30" s="50"/>
      <c r="FBF30" s="50"/>
      <c r="FBV30" s="50"/>
      <c r="FCL30" s="50"/>
      <c r="FDB30" s="50"/>
      <c r="FDR30" s="50"/>
      <c r="FEH30" s="50"/>
      <c r="FEX30" s="50"/>
      <c r="FFN30" s="50"/>
      <c r="FGD30" s="50"/>
      <c r="FGT30" s="50"/>
      <c r="FHJ30" s="50"/>
      <c r="FHZ30" s="50"/>
      <c r="FIP30" s="50"/>
      <c r="FJF30" s="50"/>
      <c r="FJV30" s="50"/>
      <c r="FKL30" s="50"/>
      <c r="FLB30" s="50"/>
      <c r="FLR30" s="50"/>
      <c r="FMH30" s="50"/>
      <c r="FMX30" s="50"/>
      <c r="FNN30" s="50"/>
      <c r="FOD30" s="50"/>
      <c r="FOT30" s="50"/>
      <c r="FPJ30" s="50"/>
      <c r="FPZ30" s="50"/>
      <c r="FQP30" s="50"/>
      <c r="FRF30" s="50"/>
      <c r="FRV30" s="50"/>
      <c r="FSL30" s="50"/>
      <c r="FTB30" s="50"/>
      <c r="FTR30" s="50"/>
      <c r="FUH30" s="50"/>
      <c r="FUX30" s="50"/>
      <c r="FVN30" s="50"/>
      <c r="FWD30" s="50"/>
      <c r="FWT30" s="50"/>
      <c r="FXJ30" s="50"/>
      <c r="FXZ30" s="50"/>
      <c r="FYP30" s="50"/>
      <c r="FZF30" s="50"/>
      <c r="FZV30" s="50"/>
      <c r="GAL30" s="50"/>
      <c r="GBB30" s="50"/>
      <c r="GBR30" s="50"/>
      <c r="GCH30" s="50"/>
      <c r="GCX30" s="50"/>
      <c r="GDN30" s="50"/>
      <c r="GED30" s="50"/>
      <c r="GET30" s="50"/>
      <c r="GFJ30" s="50"/>
      <c r="GFZ30" s="50"/>
      <c r="GGP30" s="50"/>
      <c r="GHF30" s="50"/>
      <c r="GHV30" s="50"/>
      <c r="GIL30" s="50"/>
      <c r="GJB30" s="50"/>
      <c r="GJR30" s="50"/>
      <c r="GKH30" s="50"/>
      <c r="GKX30" s="50"/>
      <c r="GLN30" s="50"/>
      <c r="GMD30" s="50"/>
      <c r="GMT30" s="50"/>
      <c r="GNJ30" s="50"/>
      <c r="GNZ30" s="50"/>
      <c r="GOP30" s="50"/>
      <c r="GPF30" s="50"/>
      <c r="GPV30" s="50"/>
      <c r="GQL30" s="50"/>
      <c r="GRB30" s="50"/>
      <c r="GRR30" s="50"/>
      <c r="GSH30" s="50"/>
      <c r="GSX30" s="50"/>
      <c r="GTN30" s="50"/>
      <c r="GUD30" s="50"/>
      <c r="GUT30" s="50"/>
      <c r="GVJ30" s="50"/>
      <c r="GVZ30" s="50"/>
      <c r="GWP30" s="50"/>
      <c r="GXF30" s="50"/>
      <c r="GXV30" s="50"/>
      <c r="GYL30" s="50"/>
      <c r="GZB30" s="50"/>
      <c r="GZR30" s="50"/>
      <c r="HAH30" s="50"/>
      <c r="HAX30" s="50"/>
      <c r="HBN30" s="50"/>
      <c r="HCD30" s="50"/>
      <c r="HCT30" s="50"/>
      <c r="HDJ30" s="50"/>
      <c r="HDZ30" s="50"/>
      <c r="HEP30" s="50"/>
      <c r="HFF30" s="50"/>
      <c r="HFV30" s="50"/>
      <c r="HGL30" s="50"/>
      <c r="HHB30" s="50"/>
      <c r="HHR30" s="50"/>
      <c r="HIH30" s="50"/>
      <c r="HIX30" s="50"/>
      <c r="HJN30" s="50"/>
      <c r="HKD30" s="50"/>
      <c r="HKT30" s="50"/>
      <c r="HLJ30" s="50"/>
      <c r="HLZ30" s="50"/>
      <c r="HMP30" s="50"/>
      <c r="HNF30" s="50"/>
      <c r="HNV30" s="50"/>
      <c r="HOL30" s="50"/>
      <c r="HPB30" s="50"/>
      <c r="HPR30" s="50"/>
      <c r="HQH30" s="50"/>
      <c r="HQX30" s="50"/>
      <c r="HRN30" s="50"/>
      <c r="HSD30" s="50"/>
      <c r="HST30" s="50"/>
      <c r="HTJ30" s="50"/>
      <c r="HTZ30" s="50"/>
      <c r="HUP30" s="50"/>
      <c r="HVF30" s="50"/>
      <c r="HVV30" s="50"/>
      <c r="HWL30" s="50"/>
      <c r="HXB30" s="50"/>
      <c r="HXR30" s="50"/>
      <c r="HYH30" s="50"/>
      <c r="HYX30" s="50"/>
      <c r="HZN30" s="50"/>
      <c r="IAD30" s="50"/>
      <c r="IAT30" s="50"/>
      <c r="IBJ30" s="50"/>
      <c r="IBZ30" s="50"/>
      <c r="ICP30" s="50"/>
      <c r="IDF30" s="50"/>
      <c r="IDV30" s="50"/>
      <c r="IEL30" s="50"/>
      <c r="IFB30" s="50"/>
      <c r="IFR30" s="50"/>
      <c r="IGH30" s="50"/>
      <c r="IGX30" s="50"/>
      <c r="IHN30" s="50"/>
      <c r="IID30" s="50"/>
      <c r="IIT30" s="50"/>
      <c r="IJJ30" s="50"/>
      <c r="IJZ30" s="50"/>
      <c r="IKP30" s="50"/>
      <c r="ILF30" s="50"/>
      <c r="ILV30" s="50"/>
      <c r="IML30" s="50"/>
      <c r="INB30" s="50"/>
      <c r="INR30" s="50"/>
      <c r="IOH30" s="50"/>
      <c r="IOX30" s="50"/>
      <c r="IPN30" s="50"/>
      <c r="IQD30" s="50"/>
      <c r="IQT30" s="50"/>
      <c r="IRJ30" s="50"/>
      <c r="IRZ30" s="50"/>
      <c r="ISP30" s="50"/>
      <c r="ITF30" s="50"/>
      <c r="ITV30" s="50"/>
      <c r="IUL30" s="50"/>
      <c r="IVB30" s="50"/>
      <c r="IVR30" s="50"/>
      <c r="IWH30" s="50"/>
      <c r="IWX30" s="50"/>
      <c r="IXN30" s="50"/>
      <c r="IYD30" s="50"/>
      <c r="IYT30" s="50"/>
      <c r="IZJ30" s="50"/>
      <c r="IZZ30" s="50"/>
      <c r="JAP30" s="50"/>
      <c r="JBF30" s="50"/>
      <c r="JBV30" s="50"/>
      <c r="JCL30" s="50"/>
      <c r="JDB30" s="50"/>
      <c r="JDR30" s="50"/>
      <c r="JEH30" s="50"/>
      <c r="JEX30" s="50"/>
      <c r="JFN30" s="50"/>
      <c r="JGD30" s="50"/>
      <c r="JGT30" s="50"/>
      <c r="JHJ30" s="50"/>
      <c r="JHZ30" s="50"/>
      <c r="JIP30" s="50"/>
      <c r="JJF30" s="50"/>
      <c r="JJV30" s="50"/>
      <c r="JKL30" s="50"/>
      <c r="JLB30" s="50"/>
      <c r="JLR30" s="50"/>
      <c r="JMH30" s="50"/>
      <c r="JMX30" s="50"/>
      <c r="JNN30" s="50"/>
      <c r="JOD30" s="50"/>
      <c r="JOT30" s="50"/>
      <c r="JPJ30" s="50"/>
      <c r="JPZ30" s="50"/>
      <c r="JQP30" s="50"/>
      <c r="JRF30" s="50"/>
      <c r="JRV30" s="50"/>
      <c r="JSL30" s="50"/>
      <c r="JTB30" s="50"/>
      <c r="JTR30" s="50"/>
      <c r="JUH30" s="50"/>
      <c r="JUX30" s="50"/>
      <c r="JVN30" s="50"/>
      <c r="JWD30" s="50"/>
      <c r="JWT30" s="50"/>
      <c r="JXJ30" s="50"/>
      <c r="JXZ30" s="50"/>
      <c r="JYP30" s="50"/>
      <c r="JZF30" s="50"/>
      <c r="JZV30" s="50"/>
      <c r="KAL30" s="50"/>
      <c r="KBB30" s="50"/>
      <c r="KBR30" s="50"/>
      <c r="KCH30" s="50"/>
      <c r="KCX30" s="50"/>
      <c r="KDN30" s="50"/>
      <c r="KED30" s="50"/>
      <c r="KET30" s="50"/>
      <c r="KFJ30" s="50"/>
      <c r="KFZ30" s="50"/>
      <c r="KGP30" s="50"/>
      <c r="KHF30" s="50"/>
      <c r="KHV30" s="50"/>
      <c r="KIL30" s="50"/>
      <c r="KJB30" s="50"/>
      <c r="KJR30" s="50"/>
      <c r="KKH30" s="50"/>
      <c r="KKX30" s="50"/>
      <c r="KLN30" s="50"/>
      <c r="KMD30" s="50"/>
      <c r="KMT30" s="50"/>
      <c r="KNJ30" s="50"/>
      <c r="KNZ30" s="50"/>
      <c r="KOP30" s="50"/>
      <c r="KPF30" s="50"/>
      <c r="KPV30" s="50"/>
      <c r="KQL30" s="50"/>
      <c r="KRB30" s="50"/>
      <c r="KRR30" s="50"/>
      <c r="KSH30" s="50"/>
      <c r="KSX30" s="50"/>
      <c r="KTN30" s="50"/>
      <c r="KUD30" s="50"/>
      <c r="KUT30" s="50"/>
      <c r="KVJ30" s="50"/>
      <c r="KVZ30" s="50"/>
      <c r="KWP30" s="50"/>
      <c r="KXF30" s="50"/>
      <c r="KXV30" s="50"/>
      <c r="KYL30" s="50"/>
      <c r="KZB30" s="50"/>
      <c r="KZR30" s="50"/>
      <c r="LAH30" s="50"/>
      <c r="LAX30" s="50"/>
      <c r="LBN30" s="50"/>
      <c r="LCD30" s="50"/>
      <c r="LCT30" s="50"/>
      <c r="LDJ30" s="50"/>
      <c r="LDZ30" s="50"/>
      <c r="LEP30" s="50"/>
      <c r="LFF30" s="50"/>
      <c r="LFV30" s="50"/>
      <c r="LGL30" s="50"/>
      <c r="LHB30" s="50"/>
      <c r="LHR30" s="50"/>
      <c r="LIH30" s="50"/>
      <c r="LIX30" s="50"/>
      <c r="LJN30" s="50"/>
      <c r="LKD30" s="50"/>
      <c r="LKT30" s="50"/>
      <c r="LLJ30" s="50"/>
      <c r="LLZ30" s="50"/>
      <c r="LMP30" s="50"/>
      <c r="LNF30" s="50"/>
      <c r="LNV30" s="50"/>
      <c r="LOL30" s="50"/>
      <c r="LPB30" s="50"/>
      <c r="LPR30" s="50"/>
      <c r="LQH30" s="50"/>
      <c r="LQX30" s="50"/>
      <c r="LRN30" s="50"/>
      <c r="LSD30" s="50"/>
      <c r="LST30" s="50"/>
      <c r="LTJ30" s="50"/>
      <c r="LTZ30" s="50"/>
      <c r="LUP30" s="50"/>
      <c r="LVF30" s="50"/>
      <c r="LVV30" s="50"/>
      <c r="LWL30" s="50"/>
      <c r="LXB30" s="50"/>
      <c r="LXR30" s="50"/>
      <c r="LYH30" s="50"/>
      <c r="LYX30" s="50"/>
      <c r="LZN30" s="50"/>
      <c r="MAD30" s="50"/>
      <c r="MAT30" s="50"/>
      <c r="MBJ30" s="50"/>
      <c r="MBZ30" s="50"/>
      <c r="MCP30" s="50"/>
      <c r="MDF30" s="50"/>
      <c r="MDV30" s="50"/>
      <c r="MEL30" s="50"/>
      <c r="MFB30" s="50"/>
      <c r="MFR30" s="50"/>
      <c r="MGH30" s="50"/>
      <c r="MGX30" s="50"/>
      <c r="MHN30" s="50"/>
      <c r="MID30" s="50"/>
      <c r="MIT30" s="50"/>
      <c r="MJJ30" s="50"/>
      <c r="MJZ30" s="50"/>
      <c r="MKP30" s="50"/>
      <c r="MLF30" s="50"/>
      <c r="MLV30" s="50"/>
      <c r="MML30" s="50"/>
      <c r="MNB30" s="50"/>
      <c r="MNR30" s="50"/>
      <c r="MOH30" s="50"/>
      <c r="MOX30" s="50"/>
      <c r="MPN30" s="50"/>
      <c r="MQD30" s="50"/>
      <c r="MQT30" s="50"/>
      <c r="MRJ30" s="50"/>
      <c r="MRZ30" s="50"/>
      <c r="MSP30" s="50"/>
      <c r="MTF30" s="50"/>
      <c r="MTV30" s="50"/>
      <c r="MUL30" s="50"/>
      <c r="MVB30" s="50"/>
      <c r="MVR30" s="50"/>
      <c r="MWH30" s="50"/>
      <c r="MWX30" s="50"/>
      <c r="MXN30" s="50"/>
      <c r="MYD30" s="50"/>
      <c r="MYT30" s="50"/>
      <c r="MZJ30" s="50"/>
      <c r="MZZ30" s="50"/>
      <c r="NAP30" s="50"/>
      <c r="NBF30" s="50"/>
      <c r="NBV30" s="50"/>
      <c r="NCL30" s="50"/>
      <c r="NDB30" s="50"/>
      <c r="NDR30" s="50"/>
      <c r="NEH30" s="50"/>
      <c r="NEX30" s="50"/>
      <c r="NFN30" s="50"/>
      <c r="NGD30" s="50"/>
      <c r="NGT30" s="50"/>
      <c r="NHJ30" s="50"/>
      <c r="NHZ30" s="50"/>
      <c r="NIP30" s="50"/>
      <c r="NJF30" s="50"/>
      <c r="NJV30" s="50"/>
      <c r="NKL30" s="50"/>
      <c r="NLB30" s="50"/>
      <c r="NLR30" s="50"/>
      <c r="NMH30" s="50"/>
      <c r="NMX30" s="50"/>
      <c r="NNN30" s="50"/>
      <c r="NOD30" s="50"/>
      <c r="NOT30" s="50"/>
      <c r="NPJ30" s="50"/>
      <c r="NPZ30" s="50"/>
      <c r="NQP30" s="50"/>
      <c r="NRF30" s="50"/>
      <c r="NRV30" s="50"/>
      <c r="NSL30" s="50"/>
      <c r="NTB30" s="50"/>
      <c r="NTR30" s="50"/>
      <c r="NUH30" s="50"/>
      <c r="NUX30" s="50"/>
      <c r="NVN30" s="50"/>
      <c r="NWD30" s="50"/>
      <c r="NWT30" s="50"/>
      <c r="NXJ30" s="50"/>
      <c r="NXZ30" s="50"/>
      <c r="NYP30" s="50"/>
      <c r="NZF30" s="50"/>
      <c r="NZV30" s="50"/>
      <c r="OAL30" s="50"/>
      <c r="OBB30" s="50"/>
      <c r="OBR30" s="50"/>
      <c r="OCH30" s="50"/>
      <c r="OCX30" s="50"/>
      <c r="ODN30" s="50"/>
      <c r="OED30" s="50"/>
      <c r="OET30" s="50"/>
      <c r="OFJ30" s="50"/>
      <c r="OFZ30" s="50"/>
      <c r="OGP30" s="50"/>
      <c r="OHF30" s="50"/>
      <c r="OHV30" s="50"/>
      <c r="OIL30" s="50"/>
      <c r="OJB30" s="50"/>
      <c r="OJR30" s="50"/>
      <c r="OKH30" s="50"/>
      <c r="OKX30" s="50"/>
      <c r="OLN30" s="50"/>
      <c r="OMD30" s="50"/>
      <c r="OMT30" s="50"/>
      <c r="ONJ30" s="50"/>
      <c r="ONZ30" s="50"/>
      <c r="OOP30" s="50"/>
      <c r="OPF30" s="50"/>
      <c r="OPV30" s="50"/>
      <c r="OQL30" s="50"/>
      <c r="ORB30" s="50"/>
      <c r="ORR30" s="50"/>
      <c r="OSH30" s="50"/>
      <c r="OSX30" s="50"/>
      <c r="OTN30" s="50"/>
      <c r="OUD30" s="50"/>
      <c r="OUT30" s="50"/>
      <c r="OVJ30" s="50"/>
      <c r="OVZ30" s="50"/>
      <c r="OWP30" s="50"/>
      <c r="OXF30" s="50"/>
      <c r="OXV30" s="50"/>
      <c r="OYL30" s="50"/>
      <c r="OZB30" s="50"/>
      <c r="OZR30" s="50"/>
      <c r="PAH30" s="50"/>
      <c r="PAX30" s="50"/>
      <c r="PBN30" s="50"/>
      <c r="PCD30" s="50"/>
      <c r="PCT30" s="50"/>
      <c r="PDJ30" s="50"/>
      <c r="PDZ30" s="50"/>
      <c r="PEP30" s="50"/>
      <c r="PFF30" s="50"/>
      <c r="PFV30" s="50"/>
      <c r="PGL30" s="50"/>
      <c r="PHB30" s="50"/>
      <c r="PHR30" s="50"/>
      <c r="PIH30" s="50"/>
      <c r="PIX30" s="50"/>
      <c r="PJN30" s="50"/>
      <c r="PKD30" s="50"/>
      <c r="PKT30" s="50"/>
      <c r="PLJ30" s="50"/>
      <c r="PLZ30" s="50"/>
      <c r="PMP30" s="50"/>
      <c r="PNF30" s="50"/>
      <c r="PNV30" s="50"/>
      <c r="POL30" s="50"/>
      <c r="PPB30" s="50"/>
      <c r="PPR30" s="50"/>
      <c r="PQH30" s="50"/>
      <c r="PQX30" s="50"/>
      <c r="PRN30" s="50"/>
      <c r="PSD30" s="50"/>
      <c r="PST30" s="50"/>
      <c r="PTJ30" s="50"/>
      <c r="PTZ30" s="50"/>
      <c r="PUP30" s="50"/>
      <c r="PVF30" s="50"/>
      <c r="PVV30" s="50"/>
      <c r="PWL30" s="50"/>
      <c r="PXB30" s="50"/>
      <c r="PXR30" s="50"/>
      <c r="PYH30" s="50"/>
      <c r="PYX30" s="50"/>
      <c r="PZN30" s="50"/>
      <c r="QAD30" s="50"/>
      <c r="QAT30" s="50"/>
      <c r="QBJ30" s="50"/>
      <c r="QBZ30" s="50"/>
      <c r="QCP30" s="50"/>
      <c r="QDF30" s="50"/>
      <c r="QDV30" s="50"/>
      <c r="QEL30" s="50"/>
      <c r="QFB30" s="50"/>
      <c r="QFR30" s="50"/>
      <c r="QGH30" s="50"/>
      <c r="QGX30" s="50"/>
      <c r="QHN30" s="50"/>
      <c r="QID30" s="50"/>
      <c r="QIT30" s="50"/>
      <c r="QJJ30" s="50"/>
      <c r="QJZ30" s="50"/>
      <c r="QKP30" s="50"/>
      <c r="QLF30" s="50"/>
      <c r="QLV30" s="50"/>
      <c r="QML30" s="50"/>
      <c r="QNB30" s="50"/>
      <c r="QNR30" s="50"/>
      <c r="QOH30" s="50"/>
      <c r="QOX30" s="50"/>
      <c r="QPN30" s="50"/>
      <c r="QQD30" s="50"/>
      <c r="QQT30" s="50"/>
      <c r="QRJ30" s="50"/>
      <c r="QRZ30" s="50"/>
      <c r="QSP30" s="50"/>
      <c r="QTF30" s="50"/>
      <c r="QTV30" s="50"/>
      <c r="QUL30" s="50"/>
      <c r="QVB30" s="50"/>
      <c r="QVR30" s="50"/>
      <c r="QWH30" s="50"/>
      <c r="QWX30" s="50"/>
      <c r="QXN30" s="50"/>
      <c r="QYD30" s="50"/>
      <c r="QYT30" s="50"/>
      <c r="QZJ30" s="50"/>
      <c r="QZZ30" s="50"/>
      <c r="RAP30" s="50"/>
      <c r="RBF30" s="50"/>
      <c r="RBV30" s="50"/>
      <c r="RCL30" s="50"/>
      <c r="RDB30" s="50"/>
      <c r="RDR30" s="50"/>
      <c r="REH30" s="50"/>
      <c r="REX30" s="50"/>
      <c r="RFN30" s="50"/>
      <c r="RGD30" s="50"/>
      <c r="RGT30" s="50"/>
      <c r="RHJ30" s="50"/>
      <c r="RHZ30" s="50"/>
      <c r="RIP30" s="50"/>
      <c r="RJF30" s="50"/>
      <c r="RJV30" s="50"/>
      <c r="RKL30" s="50"/>
      <c r="RLB30" s="50"/>
      <c r="RLR30" s="50"/>
      <c r="RMH30" s="50"/>
      <c r="RMX30" s="50"/>
      <c r="RNN30" s="50"/>
      <c r="ROD30" s="50"/>
      <c r="ROT30" s="50"/>
      <c r="RPJ30" s="50"/>
      <c r="RPZ30" s="50"/>
      <c r="RQP30" s="50"/>
      <c r="RRF30" s="50"/>
      <c r="RRV30" s="50"/>
      <c r="RSL30" s="50"/>
      <c r="RTB30" s="50"/>
      <c r="RTR30" s="50"/>
      <c r="RUH30" s="50"/>
      <c r="RUX30" s="50"/>
      <c r="RVN30" s="50"/>
      <c r="RWD30" s="50"/>
      <c r="RWT30" s="50"/>
      <c r="RXJ30" s="50"/>
      <c r="RXZ30" s="50"/>
      <c r="RYP30" s="50"/>
      <c r="RZF30" s="50"/>
      <c r="RZV30" s="50"/>
      <c r="SAL30" s="50"/>
      <c r="SBB30" s="50"/>
      <c r="SBR30" s="50"/>
      <c r="SCH30" s="50"/>
      <c r="SCX30" s="50"/>
      <c r="SDN30" s="50"/>
      <c r="SED30" s="50"/>
      <c r="SET30" s="50"/>
      <c r="SFJ30" s="50"/>
      <c r="SFZ30" s="50"/>
      <c r="SGP30" s="50"/>
      <c r="SHF30" s="50"/>
      <c r="SHV30" s="50"/>
      <c r="SIL30" s="50"/>
      <c r="SJB30" s="50"/>
      <c r="SJR30" s="50"/>
      <c r="SKH30" s="50"/>
      <c r="SKX30" s="50"/>
      <c r="SLN30" s="50"/>
      <c r="SMD30" s="50"/>
      <c r="SMT30" s="50"/>
      <c r="SNJ30" s="50"/>
      <c r="SNZ30" s="50"/>
      <c r="SOP30" s="50"/>
      <c r="SPF30" s="50"/>
      <c r="SPV30" s="50"/>
      <c r="SQL30" s="50"/>
      <c r="SRB30" s="50"/>
      <c r="SRR30" s="50"/>
      <c r="SSH30" s="50"/>
      <c r="SSX30" s="50"/>
      <c r="STN30" s="50"/>
      <c r="SUD30" s="50"/>
      <c r="SUT30" s="50"/>
      <c r="SVJ30" s="50"/>
      <c r="SVZ30" s="50"/>
      <c r="SWP30" s="50"/>
      <c r="SXF30" s="50"/>
      <c r="SXV30" s="50"/>
      <c r="SYL30" s="50"/>
      <c r="SZB30" s="50"/>
      <c r="SZR30" s="50"/>
      <c r="TAH30" s="50"/>
      <c r="TAX30" s="50"/>
      <c r="TBN30" s="50"/>
      <c r="TCD30" s="50"/>
      <c r="TCT30" s="50"/>
      <c r="TDJ30" s="50"/>
      <c r="TDZ30" s="50"/>
      <c r="TEP30" s="50"/>
      <c r="TFF30" s="50"/>
      <c r="TFV30" s="50"/>
      <c r="TGL30" s="50"/>
      <c r="THB30" s="50"/>
      <c r="THR30" s="50"/>
      <c r="TIH30" s="50"/>
      <c r="TIX30" s="50"/>
      <c r="TJN30" s="50"/>
      <c r="TKD30" s="50"/>
      <c r="TKT30" s="50"/>
      <c r="TLJ30" s="50"/>
      <c r="TLZ30" s="50"/>
      <c r="TMP30" s="50"/>
      <c r="TNF30" s="50"/>
      <c r="TNV30" s="50"/>
      <c r="TOL30" s="50"/>
      <c r="TPB30" s="50"/>
      <c r="TPR30" s="50"/>
      <c r="TQH30" s="50"/>
      <c r="TQX30" s="50"/>
      <c r="TRN30" s="50"/>
      <c r="TSD30" s="50"/>
      <c r="TST30" s="50"/>
      <c r="TTJ30" s="50"/>
      <c r="TTZ30" s="50"/>
      <c r="TUP30" s="50"/>
      <c r="TVF30" s="50"/>
      <c r="TVV30" s="50"/>
      <c r="TWL30" s="50"/>
      <c r="TXB30" s="50"/>
      <c r="TXR30" s="50"/>
      <c r="TYH30" s="50"/>
      <c r="TYX30" s="50"/>
      <c r="TZN30" s="50"/>
      <c r="UAD30" s="50"/>
      <c r="UAT30" s="50"/>
      <c r="UBJ30" s="50"/>
      <c r="UBZ30" s="50"/>
      <c r="UCP30" s="50"/>
      <c r="UDF30" s="50"/>
      <c r="UDV30" s="50"/>
      <c r="UEL30" s="50"/>
      <c r="UFB30" s="50"/>
      <c r="UFR30" s="50"/>
      <c r="UGH30" s="50"/>
      <c r="UGX30" s="50"/>
      <c r="UHN30" s="50"/>
      <c r="UID30" s="50"/>
      <c r="UIT30" s="50"/>
      <c r="UJJ30" s="50"/>
      <c r="UJZ30" s="50"/>
      <c r="UKP30" s="50"/>
      <c r="ULF30" s="50"/>
      <c r="ULV30" s="50"/>
      <c r="UML30" s="50"/>
      <c r="UNB30" s="50"/>
      <c r="UNR30" s="50"/>
      <c r="UOH30" s="50"/>
      <c r="UOX30" s="50"/>
      <c r="UPN30" s="50"/>
      <c r="UQD30" s="50"/>
      <c r="UQT30" s="50"/>
      <c r="URJ30" s="50"/>
      <c r="URZ30" s="50"/>
      <c r="USP30" s="50"/>
      <c r="UTF30" s="50"/>
      <c r="UTV30" s="50"/>
      <c r="UUL30" s="50"/>
      <c r="UVB30" s="50"/>
      <c r="UVR30" s="50"/>
      <c r="UWH30" s="50"/>
      <c r="UWX30" s="50"/>
      <c r="UXN30" s="50"/>
      <c r="UYD30" s="50"/>
      <c r="UYT30" s="50"/>
      <c r="UZJ30" s="50"/>
      <c r="UZZ30" s="50"/>
      <c r="VAP30" s="50"/>
      <c r="VBF30" s="50"/>
      <c r="VBV30" s="50"/>
      <c r="VCL30" s="50"/>
      <c r="VDB30" s="50"/>
      <c r="VDR30" s="50"/>
      <c r="VEH30" s="50"/>
      <c r="VEX30" s="50"/>
      <c r="VFN30" s="50"/>
      <c r="VGD30" s="50"/>
      <c r="VGT30" s="50"/>
      <c r="VHJ30" s="50"/>
      <c r="VHZ30" s="50"/>
      <c r="VIP30" s="50"/>
      <c r="VJF30" s="50"/>
      <c r="VJV30" s="50"/>
      <c r="VKL30" s="50"/>
      <c r="VLB30" s="50"/>
      <c r="VLR30" s="50"/>
      <c r="VMH30" s="50"/>
      <c r="VMX30" s="50"/>
      <c r="VNN30" s="50"/>
      <c r="VOD30" s="50"/>
      <c r="VOT30" s="50"/>
      <c r="VPJ30" s="50"/>
      <c r="VPZ30" s="50"/>
      <c r="VQP30" s="50"/>
      <c r="VRF30" s="50"/>
      <c r="VRV30" s="50"/>
      <c r="VSL30" s="50"/>
      <c r="VTB30" s="50"/>
      <c r="VTR30" s="50"/>
      <c r="VUH30" s="50"/>
      <c r="VUX30" s="50"/>
      <c r="VVN30" s="50"/>
      <c r="VWD30" s="50"/>
      <c r="VWT30" s="50"/>
      <c r="VXJ30" s="50"/>
      <c r="VXZ30" s="50"/>
      <c r="VYP30" s="50"/>
      <c r="VZF30" s="50"/>
      <c r="VZV30" s="50"/>
      <c r="WAL30" s="50"/>
      <c r="WBB30" s="50"/>
      <c r="WBR30" s="50"/>
      <c r="WCH30" s="50"/>
      <c r="WCX30" s="50"/>
      <c r="WDN30" s="50"/>
      <c r="WED30" s="50"/>
      <c r="WET30" s="50"/>
      <c r="WFJ30" s="50"/>
      <c r="WFZ30" s="50"/>
      <c r="WGP30" s="50"/>
      <c r="WHF30" s="50"/>
      <c r="WHV30" s="50"/>
      <c r="WIL30" s="50"/>
      <c r="WJB30" s="50"/>
      <c r="WJR30" s="50"/>
      <c r="WKH30" s="50"/>
      <c r="WKX30" s="50"/>
      <c r="WLN30" s="50"/>
      <c r="WMD30" s="50"/>
      <c r="WMT30" s="50"/>
      <c r="WNJ30" s="50"/>
      <c r="WNZ30" s="50"/>
      <c r="WOP30" s="50"/>
      <c r="WPF30" s="50"/>
      <c r="WPV30" s="50"/>
      <c r="WQL30" s="50"/>
      <c r="WRB30" s="50"/>
      <c r="WRR30" s="50"/>
      <c r="WSH30" s="50"/>
      <c r="WSX30" s="50"/>
      <c r="WTN30" s="50"/>
      <c r="WUD30" s="50"/>
      <c r="WUT30" s="50"/>
      <c r="WVJ30" s="50"/>
      <c r="WVZ30" s="50"/>
      <c r="WWP30" s="50"/>
      <c r="WXF30" s="50"/>
      <c r="WXV30" s="50"/>
      <c r="WYL30" s="50"/>
      <c r="WZB30" s="50"/>
      <c r="WZR30" s="50"/>
      <c r="XAH30" s="50"/>
      <c r="XAX30" s="50"/>
      <c r="XBN30" s="50"/>
      <c r="XCD30" s="50"/>
      <c r="XCT30" s="50"/>
      <c r="XDJ30" s="50"/>
      <c r="XDZ30" s="50"/>
      <c r="XEP30" s="50"/>
    </row>
    <row r="31" spans="1:1010 1025:2034 2049:3058 3073:4082 4097:5106 5121:6130 6145:7154 7169:8178 8193:9202 9217:10226 10241:11250 11265:12274 12289:13298 13313:14322 14337:15346 15361:16370" s="38" customFormat="1" x14ac:dyDescent="0.25">
      <c r="A31" s="50">
        <f t="shared" si="12"/>
        <v>13</v>
      </c>
      <c r="B31" s="62">
        <f t="shared" si="13"/>
        <v>0.7599999999999999</v>
      </c>
      <c r="C31" s="62">
        <f t="shared" si="14"/>
        <v>0.78999999999999992</v>
      </c>
      <c r="D31" s="63">
        <f t="shared" si="8"/>
        <v>0.7599999999999999</v>
      </c>
      <c r="E31" s="63">
        <f t="shared" si="9"/>
        <v>0.7599999999999999</v>
      </c>
      <c r="F31" s="63">
        <f t="shared" si="10"/>
        <v>0.7599999999999999</v>
      </c>
      <c r="G31" s="63">
        <f t="shared" si="11"/>
        <v>0.7599999999999999</v>
      </c>
      <c r="H31" s="63">
        <f t="shared" si="0"/>
        <v>0.78999999999999992</v>
      </c>
      <c r="I31" s="63">
        <f t="shared" si="1"/>
        <v>0.78999999999999992</v>
      </c>
      <c r="J31" s="63">
        <f t="shared" si="2"/>
        <v>0.78999999999999992</v>
      </c>
      <c r="K31" s="63">
        <f t="shared" si="3"/>
        <v>0.78999999999999992</v>
      </c>
      <c r="L31" s="63">
        <f t="shared" si="4"/>
        <v>0.78999999999999992</v>
      </c>
      <c r="M31" s="63">
        <f t="shared" si="5"/>
        <v>0.78999999999999992</v>
      </c>
      <c r="N31" s="63">
        <f t="shared" si="6"/>
        <v>0.78999999999999992</v>
      </c>
      <c r="O31" s="63">
        <f t="shared" si="7"/>
        <v>0.78999999999999992</v>
      </c>
      <c r="P31" s="53"/>
      <c r="Q31" s="53"/>
      <c r="R31" s="50"/>
      <c r="AH31" s="50"/>
      <c r="AX31" s="50"/>
      <c r="BN31" s="50"/>
      <c r="CD31" s="50"/>
      <c r="CT31" s="50"/>
      <c r="DJ31" s="50"/>
      <c r="DZ31" s="50"/>
      <c r="EP31" s="50"/>
      <c r="FF31" s="50"/>
      <c r="FV31" s="50"/>
      <c r="GL31" s="50"/>
      <c r="HB31" s="50"/>
      <c r="HR31" s="50"/>
      <c r="IH31" s="50"/>
      <c r="IX31" s="50"/>
      <c r="JN31" s="50"/>
      <c r="KD31" s="50"/>
      <c r="KT31" s="50"/>
      <c r="LJ31" s="50"/>
      <c r="LZ31" s="50"/>
      <c r="MP31" s="50"/>
      <c r="NF31" s="50"/>
      <c r="NV31" s="50"/>
      <c r="OL31" s="50"/>
      <c r="PB31" s="50"/>
      <c r="PR31" s="50"/>
      <c r="QH31" s="50"/>
      <c r="QX31" s="50"/>
      <c r="RN31" s="50"/>
      <c r="SD31" s="50"/>
      <c r="ST31" s="50"/>
      <c r="TJ31" s="50"/>
      <c r="TZ31" s="50"/>
      <c r="UP31" s="50"/>
      <c r="VF31" s="50"/>
      <c r="VV31" s="50"/>
      <c r="WL31" s="50"/>
      <c r="XB31" s="50"/>
      <c r="XR31" s="50"/>
      <c r="YH31" s="50"/>
      <c r="YX31" s="50"/>
      <c r="ZN31" s="50"/>
      <c r="AAD31" s="50"/>
      <c r="AAT31" s="50"/>
      <c r="ABJ31" s="50"/>
      <c r="ABZ31" s="50"/>
      <c r="ACP31" s="50"/>
      <c r="ADF31" s="50"/>
      <c r="ADV31" s="50"/>
      <c r="AEL31" s="50"/>
      <c r="AFB31" s="50"/>
      <c r="AFR31" s="50"/>
      <c r="AGH31" s="50"/>
      <c r="AGX31" s="50"/>
      <c r="AHN31" s="50"/>
      <c r="AID31" s="50"/>
      <c r="AIT31" s="50"/>
      <c r="AJJ31" s="50"/>
      <c r="AJZ31" s="50"/>
      <c r="AKP31" s="50"/>
      <c r="ALF31" s="50"/>
      <c r="ALV31" s="50"/>
      <c r="AML31" s="50"/>
      <c r="ANB31" s="50"/>
      <c r="ANR31" s="50"/>
      <c r="AOH31" s="50"/>
      <c r="AOX31" s="50"/>
      <c r="APN31" s="50"/>
      <c r="AQD31" s="50"/>
      <c r="AQT31" s="50"/>
      <c r="ARJ31" s="50"/>
      <c r="ARZ31" s="50"/>
      <c r="ASP31" s="50"/>
      <c r="ATF31" s="50"/>
      <c r="ATV31" s="50"/>
      <c r="AUL31" s="50"/>
      <c r="AVB31" s="50"/>
      <c r="AVR31" s="50"/>
      <c r="AWH31" s="50"/>
      <c r="AWX31" s="50"/>
      <c r="AXN31" s="50"/>
      <c r="AYD31" s="50"/>
      <c r="AYT31" s="50"/>
      <c r="AZJ31" s="50"/>
      <c r="AZZ31" s="50"/>
      <c r="BAP31" s="50"/>
      <c r="BBF31" s="50"/>
      <c r="BBV31" s="50"/>
      <c r="BCL31" s="50"/>
      <c r="BDB31" s="50"/>
      <c r="BDR31" s="50"/>
      <c r="BEH31" s="50"/>
      <c r="BEX31" s="50"/>
      <c r="BFN31" s="50"/>
      <c r="BGD31" s="50"/>
      <c r="BGT31" s="50"/>
      <c r="BHJ31" s="50"/>
      <c r="BHZ31" s="50"/>
      <c r="BIP31" s="50"/>
      <c r="BJF31" s="50"/>
      <c r="BJV31" s="50"/>
      <c r="BKL31" s="50"/>
      <c r="BLB31" s="50"/>
      <c r="BLR31" s="50"/>
      <c r="BMH31" s="50"/>
      <c r="BMX31" s="50"/>
      <c r="BNN31" s="50"/>
      <c r="BOD31" s="50"/>
      <c r="BOT31" s="50"/>
      <c r="BPJ31" s="50"/>
      <c r="BPZ31" s="50"/>
      <c r="BQP31" s="50"/>
      <c r="BRF31" s="50"/>
      <c r="BRV31" s="50"/>
      <c r="BSL31" s="50"/>
      <c r="BTB31" s="50"/>
      <c r="BTR31" s="50"/>
      <c r="BUH31" s="50"/>
      <c r="BUX31" s="50"/>
      <c r="BVN31" s="50"/>
      <c r="BWD31" s="50"/>
      <c r="BWT31" s="50"/>
      <c r="BXJ31" s="50"/>
      <c r="BXZ31" s="50"/>
      <c r="BYP31" s="50"/>
      <c r="BZF31" s="50"/>
      <c r="BZV31" s="50"/>
      <c r="CAL31" s="50"/>
      <c r="CBB31" s="50"/>
      <c r="CBR31" s="50"/>
      <c r="CCH31" s="50"/>
      <c r="CCX31" s="50"/>
      <c r="CDN31" s="50"/>
      <c r="CED31" s="50"/>
      <c r="CET31" s="50"/>
      <c r="CFJ31" s="50"/>
      <c r="CFZ31" s="50"/>
      <c r="CGP31" s="50"/>
      <c r="CHF31" s="50"/>
      <c r="CHV31" s="50"/>
      <c r="CIL31" s="50"/>
      <c r="CJB31" s="50"/>
      <c r="CJR31" s="50"/>
      <c r="CKH31" s="50"/>
      <c r="CKX31" s="50"/>
      <c r="CLN31" s="50"/>
      <c r="CMD31" s="50"/>
      <c r="CMT31" s="50"/>
      <c r="CNJ31" s="50"/>
      <c r="CNZ31" s="50"/>
      <c r="COP31" s="50"/>
      <c r="CPF31" s="50"/>
      <c r="CPV31" s="50"/>
      <c r="CQL31" s="50"/>
      <c r="CRB31" s="50"/>
      <c r="CRR31" s="50"/>
      <c r="CSH31" s="50"/>
      <c r="CSX31" s="50"/>
      <c r="CTN31" s="50"/>
      <c r="CUD31" s="50"/>
      <c r="CUT31" s="50"/>
      <c r="CVJ31" s="50"/>
      <c r="CVZ31" s="50"/>
      <c r="CWP31" s="50"/>
      <c r="CXF31" s="50"/>
      <c r="CXV31" s="50"/>
      <c r="CYL31" s="50"/>
      <c r="CZB31" s="50"/>
      <c r="CZR31" s="50"/>
      <c r="DAH31" s="50"/>
      <c r="DAX31" s="50"/>
      <c r="DBN31" s="50"/>
      <c r="DCD31" s="50"/>
      <c r="DCT31" s="50"/>
      <c r="DDJ31" s="50"/>
      <c r="DDZ31" s="50"/>
      <c r="DEP31" s="50"/>
      <c r="DFF31" s="50"/>
      <c r="DFV31" s="50"/>
      <c r="DGL31" s="50"/>
      <c r="DHB31" s="50"/>
      <c r="DHR31" s="50"/>
      <c r="DIH31" s="50"/>
      <c r="DIX31" s="50"/>
      <c r="DJN31" s="50"/>
      <c r="DKD31" s="50"/>
      <c r="DKT31" s="50"/>
      <c r="DLJ31" s="50"/>
      <c r="DLZ31" s="50"/>
      <c r="DMP31" s="50"/>
      <c r="DNF31" s="50"/>
      <c r="DNV31" s="50"/>
      <c r="DOL31" s="50"/>
      <c r="DPB31" s="50"/>
      <c r="DPR31" s="50"/>
      <c r="DQH31" s="50"/>
      <c r="DQX31" s="50"/>
      <c r="DRN31" s="50"/>
      <c r="DSD31" s="50"/>
      <c r="DST31" s="50"/>
      <c r="DTJ31" s="50"/>
      <c r="DTZ31" s="50"/>
      <c r="DUP31" s="50"/>
      <c r="DVF31" s="50"/>
      <c r="DVV31" s="50"/>
      <c r="DWL31" s="50"/>
      <c r="DXB31" s="50"/>
      <c r="DXR31" s="50"/>
      <c r="DYH31" s="50"/>
      <c r="DYX31" s="50"/>
      <c r="DZN31" s="50"/>
      <c r="EAD31" s="50"/>
      <c r="EAT31" s="50"/>
      <c r="EBJ31" s="50"/>
      <c r="EBZ31" s="50"/>
      <c r="ECP31" s="50"/>
      <c r="EDF31" s="50"/>
      <c r="EDV31" s="50"/>
      <c r="EEL31" s="50"/>
      <c r="EFB31" s="50"/>
      <c r="EFR31" s="50"/>
      <c r="EGH31" s="50"/>
      <c r="EGX31" s="50"/>
      <c r="EHN31" s="50"/>
      <c r="EID31" s="50"/>
      <c r="EIT31" s="50"/>
      <c r="EJJ31" s="50"/>
      <c r="EJZ31" s="50"/>
      <c r="EKP31" s="50"/>
      <c r="ELF31" s="50"/>
      <c r="ELV31" s="50"/>
      <c r="EML31" s="50"/>
      <c r="ENB31" s="50"/>
      <c r="ENR31" s="50"/>
      <c r="EOH31" s="50"/>
      <c r="EOX31" s="50"/>
      <c r="EPN31" s="50"/>
      <c r="EQD31" s="50"/>
      <c r="EQT31" s="50"/>
      <c r="ERJ31" s="50"/>
      <c r="ERZ31" s="50"/>
      <c r="ESP31" s="50"/>
      <c r="ETF31" s="50"/>
      <c r="ETV31" s="50"/>
      <c r="EUL31" s="50"/>
      <c r="EVB31" s="50"/>
      <c r="EVR31" s="50"/>
      <c r="EWH31" s="50"/>
      <c r="EWX31" s="50"/>
      <c r="EXN31" s="50"/>
      <c r="EYD31" s="50"/>
      <c r="EYT31" s="50"/>
      <c r="EZJ31" s="50"/>
      <c r="EZZ31" s="50"/>
      <c r="FAP31" s="50"/>
      <c r="FBF31" s="50"/>
      <c r="FBV31" s="50"/>
      <c r="FCL31" s="50"/>
      <c r="FDB31" s="50"/>
      <c r="FDR31" s="50"/>
      <c r="FEH31" s="50"/>
      <c r="FEX31" s="50"/>
      <c r="FFN31" s="50"/>
      <c r="FGD31" s="50"/>
      <c r="FGT31" s="50"/>
      <c r="FHJ31" s="50"/>
      <c r="FHZ31" s="50"/>
      <c r="FIP31" s="50"/>
      <c r="FJF31" s="50"/>
      <c r="FJV31" s="50"/>
      <c r="FKL31" s="50"/>
      <c r="FLB31" s="50"/>
      <c r="FLR31" s="50"/>
      <c r="FMH31" s="50"/>
      <c r="FMX31" s="50"/>
      <c r="FNN31" s="50"/>
      <c r="FOD31" s="50"/>
      <c r="FOT31" s="50"/>
      <c r="FPJ31" s="50"/>
      <c r="FPZ31" s="50"/>
      <c r="FQP31" s="50"/>
      <c r="FRF31" s="50"/>
      <c r="FRV31" s="50"/>
      <c r="FSL31" s="50"/>
      <c r="FTB31" s="50"/>
      <c r="FTR31" s="50"/>
      <c r="FUH31" s="50"/>
      <c r="FUX31" s="50"/>
      <c r="FVN31" s="50"/>
      <c r="FWD31" s="50"/>
      <c r="FWT31" s="50"/>
      <c r="FXJ31" s="50"/>
      <c r="FXZ31" s="50"/>
      <c r="FYP31" s="50"/>
      <c r="FZF31" s="50"/>
      <c r="FZV31" s="50"/>
      <c r="GAL31" s="50"/>
      <c r="GBB31" s="50"/>
      <c r="GBR31" s="50"/>
      <c r="GCH31" s="50"/>
      <c r="GCX31" s="50"/>
      <c r="GDN31" s="50"/>
      <c r="GED31" s="50"/>
      <c r="GET31" s="50"/>
      <c r="GFJ31" s="50"/>
      <c r="GFZ31" s="50"/>
      <c r="GGP31" s="50"/>
      <c r="GHF31" s="50"/>
      <c r="GHV31" s="50"/>
      <c r="GIL31" s="50"/>
      <c r="GJB31" s="50"/>
      <c r="GJR31" s="50"/>
      <c r="GKH31" s="50"/>
      <c r="GKX31" s="50"/>
      <c r="GLN31" s="50"/>
      <c r="GMD31" s="50"/>
      <c r="GMT31" s="50"/>
      <c r="GNJ31" s="50"/>
      <c r="GNZ31" s="50"/>
      <c r="GOP31" s="50"/>
      <c r="GPF31" s="50"/>
      <c r="GPV31" s="50"/>
      <c r="GQL31" s="50"/>
      <c r="GRB31" s="50"/>
      <c r="GRR31" s="50"/>
      <c r="GSH31" s="50"/>
      <c r="GSX31" s="50"/>
      <c r="GTN31" s="50"/>
      <c r="GUD31" s="50"/>
      <c r="GUT31" s="50"/>
      <c r="GVJ31" s="50"/>
      <c r="GVZ31" s="50"/>
      <c r="GWP31" s="50"/>
      <c r="GXF31" s="50"/>
      <c r="GXV31" s="50"/>
      <c r="GYL31" s="50"/>
      <c r="GZB31" s="50"/>
      <c r="GZR31" s="50"/>
      <c r="HAH31" s="50"/>
      <c r="HAX31" s="50"/>
      <c r="HBN31" s="50"/>
      <c r="HCD31" s="50"/>
      <c r="HCT31" s="50"/>
      <c r="HDJ31" s="50"/>
      <c r="HDZ31" s="50"/>
      <c r="HEP31" s="50"/>
      <c r="HFF31" s="50"/>
      <c r="HFV31" s="50"/>
      <c r="HGL31" s="50"/>
      <c r="HHB31" s="50"/>
      <c r="HHR31" s="50"/>
      <c r="HIH31" s="50"/>
      <c r="HIX31" s="50"/>
      <c r="HJN31" s="50"/>
      <c r="HKD31" s="50"/>
      <c r="HKT31" s="50"/>
      <c r="HLJ31" s="50"/>
      <c r="HLZ31" s="50"/>
      <c r="HMP31" s="50"/>
      <c r="HNF31" s="50"/>
      <c r="HNV31" s="50"/>
      <c r="HOL31" s="50"/>
      <c r="HPB31" s="50"/>
      <c r="HPR31" s="50"/>
      <c r="HQH31" s="50"/>
      <c r="HQX31" s="50"/>
      <c r="HRN31" s="50"/>
      <c r="HSD31" s="50"/>
      <c r="HST31" s="50"/>
      <c r="HTJ31" s="50"/>
      <c r="HTZ31" s="50"/>
      <c r="HUP31" s="50"/>
      <c r="HVF31" s="50"/>
      <c r="HVV31" s="50"/>
      <c r="HWL31" s="50"/>
      <c r="HXB31" s="50"/>
      <c r="HXR31" s="50"/>
      <c r="HYH31" s="50"/>
      <c r="HYX31" s="50"/>
      <c r="HZN31" s="50"/>
      <c r="IAD31" s="50"/>
      <c r="IAT31" s="50"/>
      <c r="IBJ31" s="50"/>
      <c r="IBZ31" s="50"/>
      <c r="ICP31" s="50"/>
      <c r="IDF31" s="50"/>
      <c r="IDV31" s="50"/>
      <c r="IEL31" s="50"/>
      <c r="IFB31" s="50"/>
      <c r="IFR31" s="50"/>
      <c r="IGH31" s="50"/>
      <c r="IGX31" s="50"/>
      <c r="IHN31" s="50"/>
      <c r="IID31" s="50"/>
      <c r="IIT31" s="50"/>
      <c r="IJJ31" s="50"/>
      <c r="IJZ31" s="50"/>
      <c r="IKP31" s="50"/>
      <c r="ILF31" s="50"/>
      <c r="ILV31" s="50"/>
      <c r="IML31" s="50"/>
      <c r="INB31" s="50"/>
      <c r="INR31" s="50"/>
      <c r="IOH31" s="50"/>
      <c r="IOX31" s="50"/>
      <c r="IPN31" s="50"/>
      <c r="IQD31" s="50"/>
      <c r="IQT31" s="50"/>
      <c r="IRJ31" s="50"/>
      <c r="IRZ31" s="50"/>
      <c r="ISP31" s="50"/>
      <c r="ITF31" s="50"/>
      <c r="ITV31" s="50"/>
      <c r="IUL31" s="50"/>
      <c r="IVB31" s="50"/>
      <c r="IVR31" s="50"/>
      <c r="IWH31" s="50"/>
      <c r="IWX31" s="50"/>
      <c r="IXN31" s="50"/>
      <c r="IYD31" s="50"/>
      <c r="IYT31" s="50"/>
      <c r="IZJ31" s="50"/>
      <c r="IZZ31" s="50"/>
      <c r="JAP31" s="50"/>
      <c r="JBF31" s="50"/>
      <c r="JBV31" s="50"/>
      <c r="JCL31" s="50"/>
      <c r="JDB31" s="50"/>
      <c r="JDR31" s="50"/>
      <c r="JEH31" s="50"/>
      <c r="JEX31" s="50"/>
      <c r="JFN31" s="50"/>
      <c r="JGD31" s="50"/>
      <c r="JGT31" s="50"/>
      <c r="JHJ31" s="50"/>
      <c r="JHZ31" s="50"/>
      <c r="JIP31" s="50"/>
      <c r="JJF31" s="50"/>
      <c r="JJV31" s="50"/>
      <c r="JKL31" s="50"/>
      <c r="JLB31" s="50"/>
      <c r="JLR31" s="50"/>
      <c r="JMH31" s="50"/>
      <c r="JMX31" s="50"/>
      <c r="JNN31" s="50"/>
      <c r="JOD31" s="50"/>
      <c r="JOT31" s="50"/>
      <c r="JPJ31" s="50"/>
      <c r="JPZ31" s="50"/>
      <c r="JQP31" s="50"/>
      <c r="JRF31" s="50"/>
      <c r="JRV31" s="50"/>
      <c r="JSL31" s="50"/>
      <c r="JTB31" s="50"/>
      <c r="JTR31" s="50"/>
      <c r="JUH31" s="50"/>
      <c r="JUX31" s="50"/>
      <c r="JVN31" s="50"/>
      <c r="JWD31" s="50"/>
      <c r="JWT31" s="50"/>
      <c r="JXJ31" s="50"/>
      <c r="JXZ31" s="50"/>
      <c r="JYP31" s="50"/>
      <c r="JZF31" s="50"/>
      <c r="JZV31" s="50"/>
      <c r="KAL31" s="50"/>
      <c r="KBB31" s="50"/>
      <c r="KBR31" s="50"/>
      <c r="KCH31" s="50"/>
      <c r="KCX31" s="50"/>
      <c r="KDN31" s="50"/>
      <c r="KED31" s="50"/>
      <c r="KET31" s="50"/>
      <c r="KFJ31" s="50"/>
      <c r="KFZ31" s="50"/>
      <c r="KGP31" s="50"/>
      <c r="KHF31" s="50"/>
      <c r="KHV31" s="50"/>
      <c r="KIL31" s="50"/>
      <c r="KJB31" s="50"/>
      <c r="KJR31" s="50"/>
      <c r="KKH31" s="50"/>
      <c r="KKX31" s="50"/>
      <c r="KLN31" s="50"/>
      <c r="KMD31" s="50"/>
      <c r="KMT31" s="50"/>
      <c r="KNJ31" s="50"/>
      <c r="KNZ31" s="50"/>
      <c r="KOP31" s="50"/>
      <c r="KPF31" s="50"/>
      <c r="KPV31" s="50"/>
      <c r="KQL31" s="50"/>
      <c r="KRB31" s="50"/>
      <c r="KRR31" s="50"/>
      <c r="KSH31" s="50"/>
      <c r="KSX31" s="50"/>
      <c r="KTN31" s="50"/>
      <c r="KUD31" s="50"/>
      <c r="KUT31" s="50"/>
      <c r="KVJ31" s="50"/>
      <c r="KVZ31" s="50"/>
      <c r="KWP31" s="50"/>
      <c r="KXF31" s="50"/>
      <c r="KXV31" s="50"/>
      <c r="KYL31" s="50"/>
      <c r="KZB31" s="50"/>
      <c r="KZR31" s="50"/>
      <c r="LAH31" s="50"/>
      <c r="LAX31" s="50"/>
      <c r="LBN31" s="50"/>
      <c r="LCD31" s="50"/>
      <c r="LCT31" s="50"/>
      <c r="LDJ31" s="50"/>
      <c r="LDZ31" s="50"/>
      <c r="LEP31" s="50"/>
      <c r="LFF31" s="50"/>
      <c r="LFV31" s="50"/>
      <c r="LGL31" s="50"/>
      <c r="LHB31" s="50"/>
      <c r="LHR31" s="50"/>
      <c r="LIH31" s="50"/>
      <c r="LIX31" s="50"/>
      <c r="LJN31" s="50"/>
      <c r="LKD31" s="50"/>
      <c r="LKT31" s="50"/>
      <c r="LLJ31" s="50"/>
      <c r="LLZ31" s="50"/>
      <c r="LMP31" s="50"/>
      <c r="LNF31" s="50"/>
      <c r="LNV31" s="50"/>
      <c r="LOL31" s="50"/>
      <c r="LPB31" s="50"/>
      <c r="LPR31" s="50"/>
      <c r="LQH31" s="50"/>
      <c r="LQX31" s="50"/>
      <c r="LRN31" s="50"/>
      <c r="LSD31" s="50"/>
      <c r="LST31" s="50"/>
      <c r="LTJ31" s="50"/>
      <c r="LTZ31" s="50"/>
      <c r="LUP31" s="50"/>
      <c r="LVF31" s="50"/>
      <c r="LVV31" s="50"/>
      <c r="LWL31" s="50"/>
      <c r="LXB31" s="50"/>
      <c r="LXR31" s="50"/>
      <c r="LYH31" s="50"/>
      <c r="LYX31" s="50"/>
      <c r="LZN31" s="50"/>
      <c r="MAD31" s="50"/>
      <c r="MAT31" s="50"/>
      <c r="MBJ31" s="50"/>
      <c r="MBZ31" s="50"/>
      <c r="MCP31" s="50"/>
      <c r="MDF31" s="50"/>
      <c r="MDV31" s="50"/>
      <c r="MEL31" s="50"/>
      <c r="MFB31" s="50"/>
      <c r="MFR31" s="50"/>
      <c r="MGH31" s="50"/>
      <c r="MGX31" s="50"/>
      <c r="MHN31" s="50"/>
      <c r="MID31" s="50"/>
      <c r="MIT31" s="50"/>
      <c r="MJJ31" s="50"/>
      <c r="MJZ31" s="50"/>
      <c r="MKP31" s="50"/>
      <c r="MLF31" s="50"/>
      <c r="MLV31" s="50"/>
      <c r="MML31" s="50"/>
      <c r="MNB31" s="50"/>
      <c r="MNR31" s="50"/>
      <c r="MOH31" s="50"/>
      <c r="MOX31" s="50"/>
      <c r="MPN31" s="50"/>
      <c r="MQD31" s="50"/>
      <c r="MQT31" s="50"/>
      <c r="MRJ31" s="50"/>
      <c r="MRZ31" s="50"/>
      <c r="MSP31" s="50"/>
      <c r="MTF31" s="50"/>
      <c r="MTV31" s="50"/>
      <c r="MUL31" s="50"/>
      <c r="MVB31" s="50"/>
      <c r="MVR31" s="50"/>
      <c r="MWH31" s="50"/>
      <c r="MWX31" s="50"/>
      <c r="MXN31" s="50"/>
      <c r="MYD31" s="50"/>
      <c r="MYT31" s="50"/>
      <c r="MZJ31" s="50"/>
      <c r="MZZ31" s="50"/>
      <c r="NAP31" s="50"/>
      <c r="NBF31" s="50"/>
      <c r="NBV31" s="50"/>
      <c r="NCL31" s="50"/>
      <c r="NDB31" s="50"/>
      <c r="NDR31" s="50"/>
      <c r="NEH31" s="50"/>
      <c r="NEX31" s="50"/>
      <c r="NFN31" s="50"/>
      <c r="NGD31" s="50"/>
      <c r="NGT31" s="50"/>
      <c r="NHJ31" s="50"/>
      <c r="NHZ31" s="50"/>
      <c r="NIP31" s="50"/>
      <c r="NJF31" s="50"/>
      <c r="NJV31" s="50"/>
      <c r="NKL31" s="50"/>
      <c r="NLB31" s="50"/>
      <c r="NLR31" s="50"/>
      <c r="NMH31" s="50"/>
      <c r="NMX31" s="50"/>
      <c r="NNN31" s="50"/>
      <c r="NOD31" s="50"/>
      <c r="NOT31" s="50"/>
      <c r="NPJ31" s="50"/>
      <c r="NPZ31" s="50"/>
      <c r="NQP31" s="50"/>
      <c r="NRF31" s="50"/>
      <c r="NRV31" s="50"/>
      <c r="NSL31" s="50"/>
      <c r="NTB31" s="50"/>
      <c r="NTR31" s="50"/>
      <c r="NUH31" s="50"/>
      <c r="NUX31" s="50"/>
      <c r="NVN31" s="50"/>
      <c r="NWD31" s="50"/>
      <c r="NWT31" s="50"/>
      <c r="NXJ31" s="50"/>
      <c r="NXZ31" s="50"/>
      <c r="NYP31" s="50"/>
      <c r="NZF31" s="50"/>
      <c r="NZV31" s="50"/>
      <c r="OAL31" s="50"/>
      <c r="OBB31" s="50"/>
      <c r="OBR31" s="50"/>
      <c r="OCH31" s="50"/>
      <c r="OCX31" s="50"/>
      <c r="ODN31" s="50"/>
      <c r="OED31" s="50"/>
      <c r="OET31" s="50"/>
      <c r="OFJ31" s="50"/>
      <c r="OFZ31" s="50"/>
      <c r="OGP31" s="50"/>
      <c r="OHF31" s="50"/>
      <c r="OHV31" s="50"/>
      <c r="OIL31" s="50"/>
      <c r="OJB31" s="50"/>
      <c r="OJR31" s="50"/>
      <c r="OKH31" s="50"/>
      <c r="OKX31" s="50"/>
      <c r="OLN31" s="50"/>
      <c r="OMD31" s="50"/>
      <c r="OMT31" s="50"/>
      <c r="ONJ31" s="50"/>
      <c r="ONZ31" s="50"/>
      <c r="OOP31" s="50"/>
      <c r="OPF31" s="50"/>
      <c r="OPV31" s="50"/>
      <c r="OQL31" s="50"/>
      <c r="ORB31" s="50"/>
      <c r="ORR31" s="50"/>
      <c r="OSH31" s="50"/>
      <c r="OSX31" s="50"/>
      <c r="OTN31" s="50"/>
      <c r="OUD31" s="50"/>
      <c r="OUT31" s="50"/>
      <c r="OVJ31" s="50"/>
      <c r="OVZ31" s="50"/>
      <c r="OWP31" s="50"/>
      <c r="OXF31" s="50"/>
      <c r="OXV31" s="50"/>
      <c r="OYL31" s="50"/>
      <c r="OZB31" s="50"/>
      <c r="OZR31" s="50"/>
      <c r="PAH31" s="50"/>
      <c r="PAX31" s="50"/>
      <c r="PBN31" s="50"/>
      <c r="PCD31" s="50"/>
      <c r="PCT31" s="50"/>
      <c r="PDJ31" s="50"/>
      <c r="PDZ31" s="50"/>
      <c r="PEP31" s="50"/>
      <c r="PFF31" s="50"/>
      <c r="PFV31" s="50"/>
      <c r="PGL31" s="50"/>
      <c r="PHB31" s="50"/>
      <c r="PHR31" s="50"/>
      <c r="PIH31" s="50"/>
      <c r="PIX31" s="50"/>
      <c r="PJN31" s="50"/>
      <c r="PKD31" s="50"/>
      <c r="PKT31" s="50"/>
      <c r="PLJ31" s="50"/>
      <c r="PLZ31" s="50"/>
      <c r="PMP31" s="50"/>
      <c r="PNF31" s="50"/>
      <c r="PNV31" s="50"/>
      <c r="POL31" s="50"/>
      <c r="PPB31" s="50"/>
      <c r="PPR31" s="50"/>
      <c r="PQH31" s="50"/>
      <c r="PQX31" s="50"/>
      <c r="PRN31" s="50"/>
      <c r="PSD31" s="50"/>
      <c r="PST31" s="50"/>
      <c r="PTJ31" s="50"/>
      <c r="PTZ31" s="50"/>
      <c r="PUP31" s="50"/>
      <c r="PVF31" s="50"/>
      <c r="PVV31" s="50"/>
      <c r="PWL31" s="50"/>
      <c r="PXB31" s="50"/>
      <c r="PXR31" s="50"/>
      <c r="PYH31" s="50"/>
      <c r="PYX31" s="50"/>
      <c r="PZN31" s="50"/>
      <c r="QAD31" s="50"/>
      <c r="QAT31" s="50"/>
      <c r="QBJ31" s="50"/>
      <c r="QBZ31" s="50"/>
      <c r="QCP31" s="50"/>
      <c r="QDF31" s="50"/>
      <c r="QDV31" s="50"/>
      <c r="QEL31" s="50"/>
      <c r="QFB31" s="50"/>
      <c r="QFR31" s="50"/>
      <c r="QGH31" s="50"/>
      <c r="QGX31" s="50"/>
      <c r="QHN31" s="50"/>
      <c r="QID31" s="50"/>
      <c r="QIT31" s="50"/>
      <c r="QJJ31" s="50"/>
      <c r="QJZ31" s="50"/>
      <c r="QKP31" s="50"/>
      <c r="QLF31" s="50"/>
      <c r="QLV31" s="50"/>
      <c r="QML31" s="50"/>
      <c r="QNB31" s="50"/>
      <c r="QNR31" s="50"/>
      <c r="QOH31" s="50"/>
      <c r="QOX31" s="50"/>
      <c r="QPN31" s="50"/>
      <c r="QQD31" s="50"/>
      <c r="QQT31" s="50"/>
      <c r="QRJ31" s="50"/>
      <c r="QRZ31" s="50"/>
      <c r="QSP31" s="50"/>
      <c r="QTF31" s="50"/>
      <c r="QTV31" s="50"/>
      <c r="QUL31" s="50"/>
      <c r="QVB31" s="50"/>
      <c r="QVR31" s="50"/>
      <c r="QWH31" s="50"/>
      <c r="QWX31" s="50"/>
      <c r="QXN31" s="50"/>
      <c r="QYD31" s="50"/>
      <c r="QYT31" s="50"/>
      <c r="QZJ31" s="50"/>
      <c r="QZZ31" s="50"/>
      <c r="RAP31" s="50"/>
      <c r="RBF31" s="50"/>
      <c r="RBV31" s="50"/>
      <c r="RCL31" s="50"/>
      <c r="RDB31" s="50"/>
      <c r="RDR31" s="50"/>
      <c r="REH31" s="50"/>
      <c r="REX31" s="50"/>
      <c r="RFN31" s="50"/>
      <c r="RGD31" s="50"/>
      <c r="RGT31" s="50"/>
      <c r="RHJ31" s="50"/>
      <c r="RHZ31" s="50"/>
      <c r="RIP31" s="50"/>
      <c r="RJF31" s="50"/>
      <c r="RJV31" s="50"/>
      <c r="RKL31" s="50"/>
      <c r="RLB31" s="50"/>
      <c r="RLR31" s="50"/>
      <c r="RMH31" s="50"/>
      <c r="RMX31" s="50"/>
      <c r="RNN31" s="50"/>
      <c r="ROD31" s="50"/>
      <c r="ROT31" s="50"/>
      <c r="RPJ31" s="50"/>
      <c r="RPZ31" s="50"/>
      <c r="RQP31" s="50"/>
      <c r="RRF31" s="50"/>
      <c r="RRV31" s="50"/>
      <c r="RSL31" s="50"/>
      <c r="RTB31" s="50"/>
      <c r="RTR31" s="50"/>
      <c r="RUH31" s="50"/>
      <c r="RUX31" s="50"/>
      <c r="RVN31" s="50"/>
      <c r="RWD31" s="50"/>
      <c r="RWT31" s="50"/>
      <c r="RXJ31" s="50"/>
      <c r="RXZ31" s="50"/>
      <c r="RYP31" s="50"/>
      <c r="RZF31" s="50"/>
      <c r="RZV31" s="50"/>
      <c r="SAL31" s="50"/>
      <c r="SBB31" s="50"/>
      <c r="SBR31" s="50"/>
      <c r="SCH31" s="50"/>
      <c r="SCX31" s="50"/>
      <c r="SDN31" s="50"/>
      <c r="SED31" s="50"/>
      <c r="SET31" s="50"/>
      <c r="SFJ31" s="50"/>
      <c r="SFZ31" s="50"/>
      <c r="SGP31" s="50"/>
      <c r="SHF31" s="50"/>
      <c r="SHV31" s="50"/>
      <c r="SIL31" s="50"/>
      <c r="SJB31" s="50"/>
      <c r="SJR31" s="50"/>
      <c r="SKH31" s="50"/>
      <c r="SKX31" s="50"/>
      <c r="SLN31" s="50"/>
      <c r="SMD31" s="50"/>
      <c r="SMT31" s="50"/>
      <c r="SNJ31" s="50"/>
      <c r="SNZ31" s="50"/>
      <c r="SOP31" s="50"/>
      <c r="SPF31" s="50"/>
      <c r="SPV31" s="50"/>
      <c r="SQL31" s="50"/>
      <c r="SRB31" s="50"/>
      <c r="SRR31" s="50"/>
      <c r="SSH31" s="50"/>
      <c r="SSX31" s="50"/>
      <c r="STN31" s="50"/>
      <c r="SUD31" s="50"/>
      <c r="SUT31" s="50"/>
      <c r="SVJ31" s="50"/>
      <c r="SVZ31" s="50"/>
      <c r="SWP31" s="50"/>
      <c r="SXF31" s="50"/>
      <c r="SXV31" s="50"/>
      <c r="SYL31" s="50"/>
      <c r="SZB31" s="50"/>
      <c r="SZR31" s="50"/>
      <c r="TAH31" s="50"/>
      <c r="TAX31" s="50"/>
      <c r="TBN31" s="50"/>
      <c r="TCD31" s="50"/>
      <c r="TCT31" s="50"/>
      <c r="TDJ31" s="50"/>
      <c r="TDZ31" s="50"/>
      <c r="TEP31" s="50"/>
      <c r="TFF31" s="50"/>
      <c r="TFV31" s="50"/>
      <c r="TGL31" s="50"/>
      <c r="THB31" s="50"/>
      <c r="THR31" s="50"/>
      <c r="TIH31" s="50"/>
      <c r="TIX31" s="50"/>
      <c r="TJN31" s="50"/>
      <c r="TKD31" s="50"/>
      <c r="TKT31" s="50"/>
      <c r="TLJ31" s="50"/>
      <c r="TLZ31" s="50"/>
      <c r="TMP31" s="50"/>
      <c r="TNF31" s="50"/>
      <c r="TNV31" s="50"/>
      <c r="TOL31" s="50"/>
      <c r="TPB31" s="50"/>
      <c r="TPR31" s="50"/>
      <c r="TQH31" s="50"/>
      <c r="TQX31" s="50"/>
      <c r="TRN31" s="50"/>
      <c r="TSD31" s="50"/>
      <c r="TST31" s="50"/>
      <c r="TTJ31" s="50"/>
      <c r="TTZ31" s="50"/>
      <c r="TUP31" s="50"/>
      <c r="TVF31" s="50"/>
      <c r="TVV31" s="50"/>
      <c r="TWL31" s="50"/>
      <c r="TXB31" s="50"/>
      <c r="TXR31" s="50"/>
      <c r="TYH31" s="50"/>
      <c r="TYX31" s="50"/>
      <c r="TZN31" s="50"/>
      <c r="UAD31" s="50"/>
      <c r="UAT31" s="50"/>
      <c r="UBJ31" s="50"/>
      <c r="UBZ31" s="50"/>
      <c r="UCP31" s="50"/>
      <c r="UDF31" s="50"/>
      <c r="UDV31" s="50"/>
      <c r="UEL31" s="50"/>
      <c r="UFB31" s="50"/>
      <c r="UFR31" s="50"/>
      <c r="UGH31" s="50"/>
      <c r="UGX31" s="50"/>
      <c r="UHN31" s="50"/>
      <c r="UID31" s="50"/>
      <c r="UIT31" s="50"/>
      <c r="UJJ31" s="50"/>
      <c r="UJZ31" s="50"/>
      <c r="UKP31" s="50"/>
      <c r="ULF31" s="50"/>
      <c r="ULV31" s="50"/>
      <c r="UML31" s="50"/>
      <c r="UNB31" s="50"/>
      <c r="UNR31" s="50"/>
      <c r="UOH31" s="50"/>
      <c r="UOX31" s="50"/>
      <c r="UPN31" s="50"/>
      <c r="UQD31" s="50"/>
      <c r="UQT31" s="50"/>
      <c r="URJ31" s="50"/>
      <c r="URZ31" s="50"/>
      <c r="USP31" s="50"/>
      <c r="UTF31" s="50"/>
      <c r="UTV31" s="50"/>
      <c r="UUL31" s="50"/>
      <c r="UVB31" s="50"/>
      <c r="UVR31" s="50"/>
      <c r="UWH31" s="50"/>
      <c r="UWX31" s="50"/>
      <c r="UXN31" s="50"/>
      <c r="UYD31" s="50"/>
      <c r="UYT31" s="50"/>
      <c r="UZJ31" s="50"/>
      <c r="UZZ31" s="50"/>
      <c r="VAP31" s="50"/>
      <c r="VBF31" s="50"/>
      <c r="VBV31" s="50"/>
      <c r="VCL31" s="50"/>
      <c r="VDB31" s="50"/>
      <c r="VDR31" s="50"/>
      <c r="VEH31" s="50"/>
      <c r="VEX31" s="50"/>
      <c r="VFN31" s="50"/>
      <c r="VGD31" s="50"/>
      <c r="VGT31" s="50"/>
      <c r="VHJ31" s="50"/>
      <c r="VHZ31" s="50"/>
      <c r="VIP31" s="50"/>
      <c r="VJF31" s="50"/>
      <c r="VJV31" s="50"/>
      <c r="VKL31" s="50"/>
      <c r="VLB31" s="50"/>
      <c r="VLR31" s="50"/>
      <c r="VMH31" s="50"/>
      <c r="VMX31" s="50"/>
      <c r="VNN31" s="50"/>
      <c r="VOD31" s="50"/>
      <c r="VOT31" s="50"/>
      <c r="VPJ31" s="50"/>
      <c r="VPZ31" s="50"/>
      <c r="VQP31" s="50"/>
      <c r="VRF31" s="50"/>
      <c r="VRV31" s="50"/>
      <c r="VSL31" s="50"/>
      <c r="VTB31" s="50"/>
      <c r="VTR31" s="50"/>
      <c r="VUH31" s="50"/>
      <c r="VUX31" s="50"/>
      <c r="VVN31" s="50"/>
      <c r="VWD31" s="50"/>
      <c r="VWT31" s="50"/>
      <c r="VXJ31" s="50"/>
      <c r="VXZ31" s="50"/>
      <c r="VYP31" s="50"/>
      <c r="VZF31" s="50"/>
      <c r="VZV31" s="50"/>
      <c r="WAL31" s="50"/>
      <c r="WBB31" s="50"/>
      <c r="WBR31" s="50"/>
      <c r="WCH31" s="50"/>
      <c r="WCX31" s="50"/>
      <c r="WDN31" s="50"/>
      <c r="WED31" s="50"/>
      <c r="WET31" s="50"/>
      <c r="WFJ31" s="50"/>
      <c r="WFZ31" s="50"/>
      <c r="WGP31" s="50"/>
      <c r="WHF31" s="50"/>
      <c r="WHV31" s="50"/>
      <c r="WIL31" s="50"/>
      <c r="WJB31" s="50"/>
      <c r="WJR31" s="50"/>
      <c r="WKH31" s="50"/>
      <c r="WKX31" s="50"/>
      <c r="WLN31" s="50"/>
      <c r="WMD31" s="50"/>
      <c r="WMT31" s="50"/>
      <c r="WNJ31" s="50"/>
      <c r="WNZ31" s="50"/>
      <c r="WOP31" s="50"/>
      <c r="WPF31" s="50"/>
      <c r="WPV31" s="50"/>
      <c r="WQL31" s="50"/>
      <c r="WRB31" s="50"/>
      <c r="WRR31" s="50"/>
      <c r="WSH31" s="50"/>
      <c r="WSX31" s="50"/>
      <c r="WTN31" s="50"/>
      <c r="WUD31" s="50"/>
      <c r="WUT31" s="50"/>
      <c r="WVJ31" s="50"/>
      <c r="WVZ31" s="50"/>
      <c r="WWP31" s="50"/>
      <c r="WXF31" s="50"/>
      <c r="WXV31" s="50"/>
      <c r="WYL31" s="50"/>
      <c r="WZB31" s="50"/>
      <c r="WZR31" s="50"/>
      <c r="XAH31" s="50"/>
      <c r="XAX31" s="50"/>
      <c r="XBN31" s="50"/>
      <c r="XCD31" s="50"/>
      <c r="XCT31" s="50"/>
      <c r="XDJ31" s="50"/>
      <c r="XDZ31" s="50"/>
      <c r="XEP31" s="50"/>
    </row>
    <row r="32" spans="1:1010 1025:2034 2049:3058 3073:4082 4097:5106 5121:6130 6145:7154 7169:8178 8193:9202 9217:10226 10241:11250 11265:12274 12289:13298 13313:14322 14337:15346 15361:16370" s="38" customFormat="1" x14ac:dyDescent="0.25">
      <c r="A32" s="50">
        <f t="shared" si="12"/>
        <v>14</v>
      </c>
      <c r="B32" s="62">
        <f t="shared" si="13"/>
        <v>0.72999999999999987</v>
      </c>
      <c r="C32" s="62">
        <f t="shared" si="14"/>
        <v>0.76999999999999991</v>
      </c>
      <c r="D32" s="63">
        <f t="shared" si="8"/>
        <v>0.72999999999999987</v>
      </c>
      <c r="E32" s="63">
        <f t="shared" si="9"/>
        <v>0.72999999999999987</v>
      </c>
      <c r="F32" s="63">
        <f t="shared" si="10"/>
        <v>0.72999999999999987</v>
      </c>
      <c r="G32" s="63">
        <f t="shared" si="11"/>
        <v>0.72999999999999987</v>
      </c>
      <c r="H32" s="63">
        <f t="shared" si="0"/>
        <v>0.76999999999999991</v>
      </c>
      <c r="I32" s="63">
        <f t="shared" si="1"/>
        <v>0.76999999999999991</v>
      </c>
      <c r="J32" s="63">
        <f t="shared" si="2"/>
        <v>0.76999999999999991</v>
      </c>
      <c r="K32" s="63">
        <f t="shared" si="3"/>
        <v>0.76999999999999991</v>
      </c>
      <c r="L32" s="63">
        <f t="shared" si="4"/>
        <v>0.76999999999999991</v>
      </c>
      <c r="M32" s="63">
        <f t="shared" si="5"/>
        <v>0.76999999999999991</v>
      </c>
      <c r="N32" s="63">
        <f t="shared" si="6"/>
        <v>0.76999999999999991</v>
      </c>
      <c r="O32" s="63">
        <f t="shared" si="7"/>
        <v>0.76999999999999991</v>
      </c>
      <c r="P32" s="53"/>
      <c r="Q32" s="53"/>
      <c r="R32" s="50"/>
      <c r="AH32" s="50"/>
      <c r="AX32" s="50"/>
      <c r="BN32" s="50"/>
      <c r="CD32" s="50"/>
      <c r="CT32" s="50"/>
      <c r="DJ32" s="50"/>
      <c r="DZ32" s="50"/>
      <c r="EP32" s="50"/>
      <c r="FF32" s="50"/>
      <c r="FV32" s="50"/>
      <c r="GL32" s="50"/>
      <c r="HB32" s="50"/>
      <c r="HR32" s="50"/>
      <c r="IH32" s="50"/>
      <c r="IX32" s="50"/>
      <c r="JN32" s="50"/>
      <c r="KD32" s="50"/>
      <c r="KT32" s="50"/>
      <c r="LJ32" s="50"/>
      <c r="LZ32" s="50"/>
      <c r="MP32" s="50"/>
      <c r="NF32" s="50"/>
      <c r="NV32" s="50"/>
      <c r="OL32" s="50"/>
      <c r="PB32" s="50"/>
      <c r="PR32" s="50"/>
      <c r="QH32" s="50"/>
      <c r="QX32" s="50"/>
      <c r="RN32" s="50"/>
      <c r="SD32" s="50"/>
      <c r="ST32" s="50"/>
      <c r="TJ32" s="50"/>
      <c r="TZ32" s="50"/>
      <c r="UP32" s="50"/>
      <c r="VF32" s="50"/>
      <c r="VV32" s="50"/>
      <c r="WL32" s="50"/>
      <c r="XB32" s="50"/>
      <c r="XR32" s="50"/>
      <c r="YH32" s="50"/>
      <c r="YX32" s="50"/>
      <c r="ZN32" s="50"/>
      <c r="AAD32" s="50"/>
      <c r="AAT32" s="50"/>
      <c r="ABJ32" s="50"/>
      <c r="ABZ32" s="50"/>
      <c r="ACP32" s="50"/>
      <c r="ADF32" s="50"/>
      <c r="ADV32" s="50"/>
      <c r="AEL32" s="50"/>
      <c r="AFB32" s="50"/>
      <c r="AFR32" s="50"/>
      <c r="AGH32" s="50"/>
      <c r="AGX32" s="50"/>
      <c r="AHN32" s="50"/>
      <c r="AID32" s="50"/>
      <c r="AIT32" s="50"/>
      <c r="AJJ32" s="50"/>
      <c r="AJZ32" s="50"/>
      <c r="AKP32" s="50"/>
      <c r="ALF32" s="50"/>
      <c r="ALV32" s="50"/>
      <c r="AML32" s="50"/>
      <c r="ANB32" s="50"/>
      <c r="ANR32" s="50"/>
      <c r="AOH32" s="50"/>
      <c r="AOX32" s="50"/>
      <c r="APN32" s="50"/>
      <c r="AQD32" s="50"/>
      <c r="AQT32" s="50"/>
      <c r="ARJ32" s="50"/>
      <c r="ARZ32" s="50"/>
      <c r="ASP32" s="50"/>
      <c r="ATF32" s="50"/>
      <c r="ATV32" s="50"/>
      <c r="AUL32" s="50"/>
      <c r="AVB32" s="50"/>
      <c r="AVR32" s="50"/>
      <c r="AWH32" s="50"/>
      <c r="AWX32" s="50"/>
      <c r="AXN32" s="50"/>
      <c r="AYD32" s="50"/>
      <c r="AYT32" s="50"/>
      <c r="AZJ32" s="50"/>
      <c r="AZZ32" s="50"/>
      <c r="BAP32" s="50"/>
      <c r="BBF32" s="50"/>
      <c r="BBV32" s="50"/>
      <c r="BCL32" s="50"/>
      <c r="BDB32" s="50"/>
      <c r="BDR32" s="50"/>
      <c r="BEH32" s="50"/>
      <c r="BEX32" s="50"/>
      <c r="BFN32" s="50"/>
      <c r="BGD32" s="50"/>
      <c r="BGT32" s="50"/>
      <c r="BHJ32" s="50"/>
      <c r="BHZ32" s="50"/>
      <c r="BIP32" s="50"/>
      <c r="BJF32" s="50"/>
      <c r="BJV32" s="50"/>
      <c r="BKL32" s="50"/>
      <c r="BLB32" s="50"/>
      <c r="BLR32" s="50"/>
      <c r="BMH32" s="50"/>
      <c r="BMX32" s="50"/>
      <c r="BNN32" s="50"/>
      <c r="BOD32" s="50"/>
      <c r="BOT32" s="50"/>
      <c r="BPJ32" s="50"/>
      <c r="BPZ32" s="50"/>
      <c r="BQP32" s="50"/>
      <c r="BRF32" s="50"/>
      <c r="BRV32" s="50"/>
      <c r="BSL32" s="50"/>
      <c r="BTB32" s="50"/>
      <c r="BTR32" s="50"/>
      <c r="BUH32" s="50"/>
      <c r="BUX32" s="50"/>
      <c r="BVN32" s="50"/>
      <c r="BWD32" s="50"/>
      <c r="BWT32" s="50"/>
      <c r="BXJ32" s="50"/>
      <c r="BXZ32" s="50"/>
      <c r="BYP32" s="50"/>
      <c r="BZF32" s="50"/>
      <c r="BZV32" s="50"/>
      <c r="CAL32" s="50"/>
      <c r="CBB32" s="50"/>
      <c r="CBR32" s="50"/>
      <c r="CCH32" s="50"/>
      <c r="CCX32" s="50"/>
      <c r="CDN32" s="50"/>
      <c r="CED32" s="50"/>
      <c r="CET32" s="50"/>
      <c r="CFJ32" s="50"/>
      <c r="CFZ32" s="50"/>
      <c r="CGP32" s="50"/>
      <c r="CHF32" s="50"/>
      <c r="CHV32" s="50"/>
      <c r="CIL32" s="50"/>
      <c r="CJB32" s="50"/>
      <c r="CJR32" s="50"/>
      <c r="CKH32" s="50"/>
      <c r="CKX32" s="50"/>
      <c r="CLN32" s="50"/>
      <c r="CMD32" s="50"/>
      <c r="CMT32" s="50"/>
      <c r="CNJ32" s="50"/>
      <c r="CNZ32" s="50"/>
      <c r="COP32" s="50"/>
      <c r="CPF32" s="50"/>
      <c r="CPV32" s="50"/>
      <c r="CQL32" s="50"/>
      <c r="CRB32" s="50"/>
      <c r="CRR32" s="50"/>
      <c r="CSH32" s="50"/>
      <c r="CSX32" s="50"/>
      <c r="CTN32" s="50"/>
      <c r="CUD32" s="50"/>
      <c r="CUT32" s="50"/>
      <c r="CVJ32" s="50"/>
      <c r="CVZ32" s="50"/>
      <c r="CWP32" s="50"/>
      <c r="CXF32" s="50"/>
      <c r="CXV32" s="50"/>
      <c r="CYL32" s="50"/>
      <c r="CZB32" s="50"/>
      <c r="CZR32" s="50"/>
      <c r="DAH32" s="50"/>
      <c r="DAX32" s="50"/>
      <c r="DBN32" s="50"/>
      <c r="DCD32" s="50"/>
      <c r="DCT32" s="50"/>
      <c r="DDJ32" s="50"/>
      <c r="DDZ32" s="50"/>
      <c r="DEP32" s="50"/>
      <c r="DFF32" s="50"/>
      <c r="DFV32" s="50"/>
      <c r="DGL32" s="50"/>
      <c r="DHB32" s="50"/>
      <c r="DHR32" s="50"/>
      <c r="DIH32" s="50"/>
      <c r="DIX32" s="50"/>
      <c r="DJN32" s="50"/>
      <c r="DKD32" s="50"/>
      <c r="DKT32" s="50"/>
      <c r="DLJ32" s="50"/>
      <c r="DLZ32" s="50"/>
      <c r="DMP32" s="50"/>
      <c r="DNF32" s="50"/>
      <c r="DNV32" s="50"/>
      <c r="DOL32" s="50"/>
      <c r="DPB32" s="50"/>
      <c r="DPR32" s="50"/>
      <c r="DQH32" s="50"/>
      <c r="DQX32" s="50"/>
      <c r="DRN32" s="50"/>
      <c r="DSD32" s="50"/>
      <c r="DST32" s="50"/>
      <c r="DTJ32" s="50"/>
      <c r="DTZ32" s="50"/>
      <c r="DUP32" s="50"/>
      <c r="DVF32" s="50"/>
      <c r="DVV32" s="50"/>
      <c r="DWL32" s="50"/>
      <c r="DXB32" s="50"/>
      <c r="DXR32" s="50"/>
      <c r="DYH32" s="50"/>
      <c r="DYX32" s="50"/>
      <c r="DZN32" s="50"/>
      <c r="EAD32" s="50"/>
      <c r="EAT32" s="50"/>
      <c r="EBJ32" s="50"/>
      <c r="EBZ32" s="50"/>
      <c r="ECP32" s="50"/>
      <c r="EDF32" s="50"/>
      <c r="EDV32" s="50"/>
      <c r="EEL32" s="50"/>
      <c r="EFB32" s="50"/>
      <c r="EFR32" s="50"/>
      <c r="EGH32" s="50"/>
      <c r="EGX32" s="50"/>
      <c r="EHN32" s="50"/>
      <c r="EID32" s="50"/>
      <c r="EIT32" s="50"/>
      <c r="EJJ32" s="50"/>
      <c r="EJZ32" s="50"/>
      <c r="EKP32" s="50"/>
      <c r="ELF32" s="50"/>
      <c r="ELV32" s="50"/>
      <c r="EML32" s="50"/>
      <c r="ENB32" s="50"/>
      <c r="ENR32" s="50"/>
      <c r="EOH32" s="50"/>
      <c r="EOX32" s="50"/>
      <c r="EPN32" s="50"/>
      <c r="EQD32" s="50"/>
      <c r="EQT32" s="50"/>
      <c r="ERJ32" s="50"/>
      <c r="ERZ32" s="50"/>
      <c r="ESP32" s="50"/>
      <c r="ETF32" s="50"/>
      <c r="ETV32" s="50"/>
      <c r="EUL32" s="50"/>
      <c r="EVB32" s="50"/>
      <c r="EVR32" s="50"/>
      <c r="EWH32" s="50"/>
      <c r="EWX32" s="50"/>
      <c r="EXN32" s="50"/>
      <c r="EYD32" s="50"/>
      <c r="EYT32" s="50"/>
      <c r="EZJ32" s="50"/>
      <c r="EZZ32" s="50"/>
      <c r="FAP32" s="50"/>
      <c r="FBF32" s="50"/>
      <c r="FBV32" s="50"/>
      <c r="FCL32" s="50"/>
      <c r="FDB32" s="50"/>
      <c r="FDR32" s="50"/>
      <c r="FEH32" s="50"/>
      <c r="FEX32" s="50"/>
      <c r="FFN32" s="50"/>
      <c r="FGD32" s="50"/>
      <c r="FGT32" s="50"/>
      <c r="FHJ32" s="50"/>
      <c r="FHZ32" s="50"/>
      <c r="FIP32" s="50"/>
      <c r="FJF32" s="50"/>
      <c r="FJV32" s="50"/>
      <c r="FKL32" s="50"/>
      <c r="FLB32" s="50"/>
      <c r="FLR32" s="50"/>
      <c r="FMH32" s="50"/>
      <c r="FMX32" s="50"/>
      <c r="FNN32" s="50"/>
      <c r="FOD32" s="50"/>
      <c r="FOT32" s="50"/>
      <c r="FPJ32" s="50"/>
      <c r="FPZ32" s="50"/>
      <c r="FQP32" s="50"/>
      <c r="FRF32" s="50"/>
      <c r="FRV32" s="50"/>
      <c r="FSL32" s="50"/>
      <c r="FTB32" s="50"/>
      <c r="FTR32" s="50"/>
      <c r="FUH32" s="50"/>
      <c r="FUX32" s="50"/>
      <c r="FVN32" s="50"/>
      <c r="FWD32" s="50"/>
      <c r="FWT32" s="50"/>
      <c r="FXJ32" s="50"/>
      <c r="FXZ32" s="50"/>
      <c r="FYP32" s="50"/>
      <c r="FZF32" s="50"/>
      <c r="FZV32" s="50"/>
      <c r="GAL32" s="50"/>
      <c r="GBB32" s="50"/>
      <c r="GBR32" s="50"/>
      <c r="GCH32" s="50"/>
      <c r="GCX32" s="50"/>
      <c r="GDN32" s="50"/>
      <c r="GED32" s="50"/>
      <c r="GET32" s="50"/>
      <c r="GFJ32" s="50"/>
      <c r="GFZ32" s="50"/>
      <c r="GGP32" s="50"/>
      <c r="GHF32" s="50"/>
      <c r="GHV32" s="50"/>
      <c r="GIL32" s="50"/>
      <c r="GJB32" s="50"/>
      <c r="GJR32" s="50"/>
      <c r="GKH32" s="50"/>
      <c r="GKX32" s="50"/>
      <c r="GLN32" s="50"/>
      <c r="GMD32" s="50"/>
      <c r="GMT32" s="50"/>
      <c r="GNJ32" s="50"/>
      <c r="GNZ32" s="50"/>
      <c r="GOP32" s="50"/>
      <c r="GPF32" s="50"/>
      <c r="GPV32" s="50"/>
      <c r="GQL32" s="50"/>
      <c r="GRB32" s="50"/>
      <c r="GRR32" s="50"/>
      <c r="GSH32" s="50"/>
      <c r="GSX32" s="50"/>
      <c r="GTN32" s="50"/>
      <c r="GUD32" s="50"/>
      <c r="GUT32" s="50"/>
      <c r="GVJ32" s="50"/>
      <c r="GVZ32" s="50"/>
      <c r="GWP32" s="50"/>
      <c r="GXF32" s="50"/>
      <c r="GXV32" s="50"/>
      <c r="GYL32" s="50"/>
      <c r="GZB32" s="50"/>
      <c r="GZR32" s="50"/>
      <c r="HAH32" s="50"/>
      <c r="HAX32" s="50"/>
      <c r="HBN32" s="50"/>
      <c r="HCD32" s="50"/>
      <c r="HCT32" s="50"/>
      <c r="HDJ32" s="50"/>
      <c r="HDZ32" s="50"/>
      <c r="HEP32" s="50"/>
      <c r="HFF32" s="50"/>
      <c r="HFV32" s="50"/>
      <c r="HGL32" s="50"/>
      <c r="HHB32" s="50"/>
      <c r="HHR32" s="50"/>
      <c r="HIH32" s="50"/>
      <c r="HIX32" s="50"/>
      <c r="HJN32" s="50"/>
      <c r="HKD32" s="50"/>
      <c r="HKT32" s="50"/>
      <c r="HLJ32" s="50"/>
      <c r="HLZ32" s="50"/>
      <c r="HMP32" s="50"/>
      <c r="HNF32" s="50"/>
      <c r="HNV32" s="50"/>
      <c r="HOL32" s="50"/>
      <c r="HPB32" s="50"/>
      <c r="HPR32" s="50"/>
      <c r="HQH32" s="50"/>
      <c r="HQX32" s="50"/>
      <c r="HRN32" s="50"/>
      <c r="HSD32" s="50"/>
      <c r="HST32" s="50"/>
      <c r="HTJ32" s="50"/>
      <c r="HTZ32" s="50"/>
      <c r="HUP32" s="50"/>
      <c r="HVF32" s="50"/>
      <c r="HVV32" s="50"/>
      <c r="HWL32" s="50"/>
      <c r="HXB32" s="50"/>
      <c r="HXR32" s="50"/>
      <c r="HYH32" s="50"/>
      <c r="HYX32" s="50"/>
      <c r="HZN32" s="50"/>
      <c r="IAD32" s="50"/>
      <c r="IAT32" s="50"/>
      <c r="IBJ32" s="50"/>
      <c r="IBZ32" s="50"/>
      <c r="ICP32" s="50"/>
      <c r="IDF32" s="50"/>
      <c r="IDV32" s="50"/>
      <c r="IEL32" s="50"/>
      <c r="IFB32" s="50"/>
      <c r="IFR32" s="50"/>
      <c r="IGH32" s="50"/>
      <c r="IGX32" s="50"/>
      <c r="IHN32" s="50"/>
      <c r="IID32" s="50"/>
      <c r="IIT32" s="50"/>
      <c r="IJJ32" s="50"/>
      <c r="IJZ32" s="50"/>
      <c r="IKP32" s="50"/>
      <c r="ILF32" s="50"/>
      <c r="ILV32" s="50"/>
      <c r="IML32" s="50"/>
      <c r="INB32" s="50"/>
      <c r="INR32" s="50"/>
      <c r="IOH32" s="50"/>
      <c r="IOX32" s="50"/>
      <c r="IPN32" s="50"/>
      <c r="IQD32" s="50"/>
      <c r="IQT32" s="50"/>
      <c r="IRJ32" s="50"/>
      <c r="IRZ32" s="50"/>
      <c r="ISP32" s="50"/>
      <c r="ITF32" s="50"/>
      <c r="ITV32" s="50"/>
      <c r="IUL32" s="50"/>
      <c r="IVB32" s="50"/>
      <c r="IVR32" s="50"/>
      <c r="IWH32" s="50"/>
      <c r="IWX32" s="50"/>
      <c r="IXN32" s="50"/>
      <c r="IYD32" s="50"/>
      <c r="IYT32" s="50"/>
      <c r="IZJ32" s="50"/>
      <c r="IZZ32" s="50"/>
      <c r="JAP32" s="50"/>
      <c r="JBF32" s="50"/>
      <c r="JBV32" s="50"/>
      <c r="JCL32" s="50"/>
      <c r="JDB32" s="50"/>
      <c r="JDR32" s="50"/>
      <c r="JEH32" s="50"/>
      <c r="JEX32" s="50"/>
      <c r="JFN32" s="50"/>
      <c r="JGD32" s="50"/>
      <c r="JGT32" s="50"/>
      <c r="JHJ32" s="50"/>
      <c r="JHZ32" s="50"/>
      <c r="JIP32" s="50"/>
      <c r="JJF32" s="50"/>
      <c r="JJV32" s="50"/>
      <c r="JKL32" s="50"/>
      <c r="JLB32" s="50"/>
      <c r="JLR32" s="50"/>
      <c r="JMH32" s="50"/>
      <c r="JMX32" s="50"/>
      <c r="JNN32" s="50"/>
      <c r="JOD32" s="50"/>
      <c r="JOT32" s="50"/>
      <c r="JPJ32" s="50"/>
      <c r="JPZ32" s="50"/>
      <c r="JQP32" s="50"/>
      <c r="JRF32" s="50"/>
      <c r="JRV32" s="50"/>
      <c r="JSL32" s="50"/>
      <c r="JTB32" s="50"/>
      <c r="JTR32" s="50"/>
      <c r="JUH32" s="50"/>
      <c r="JUX32" s="50"/>
      <c r="JVN32" s="50"/>
      <c r="JWD32" s="50"/>
      <c r="JWT32" s="50"/>
      <c r="JXJ32" s="50"/>
      <c r="JXZ32" s="50"/>
      <c r="JYP32" s="50"/>
      <c r="JZF32" s="50"/>
      <c r="JZV32" s="50"/>
      <c r="KAL32" s="50"/>
      <c r="KBB32" s="50"/>
      <c r="KBR32" s="50"/>
      <c r="KCH32" s="50"/>
      <c r="KCX32" s="50"/>
      <c r="KDN32" s="50"/>
      <c r="KED32" s="50"/>
      <c r="KET32" s="50"/>
      <c r="KFJ32" s="50"/>
      <c r="KFZ32" s="50"/>
      <c r="KGP32" s="50"/>
      <c r="KHF32" s="50"/>
      <c r="KHV32" s="50"/>
      <c r="KIL32" s="50"/>
      <c r="KJB32" s="50"/>
      <c r="KJR32" s="50"/>
      <c r="KKH32" s="50"/>
      <c r="KKX32" s="50"/>
      <c r="KLN32" s="50"/>
      <c r="KMD32" s="50"/>
      <c r="KMT32" s="50"/>
      <c r="KNJ32" s="50"/>
      <c r="KNZ32" s="50"/>
      <c r="KOP32" s="50"/>
      <c r="KPF32" s="50"/>
      <c r="KPV32" s="50"/>
      <c r="KQL32" s="50"/>
      <c r="KRB32" s="50"/>
      <c r="KRR32" s="50"/>
      <c r="KSH32" s="50"/>
      <c r="KSX32" s="50"/>
      <c r="KTN32" s="50"/>
      <c r="KUD32" s="50"/>
      <c r="KUT32" s="50"/>
      <c r="KVJ32" s="50"/>
      <c r="KVZ32" s="50"/>
      <c r="KWP32" s="50"/>
      <c r="KXF32" s="50"/>
      <c r="KXV32" s="50"/>
      <c r="KYL32" s="50"/>
      <c r="KZB32" s="50"/>
      <c r="KZR32" s="50"/>
      <c r="LAH32" s="50"/>
      <c r="LAX32" s="50"/>
      <c r="LBN32" s="50"/>
      <c r="LCD32" s="50"/>
      <c r="LCT32" s="50"/>
      <c r="LDJ32" s="50"/>
      <c r="LDZ32" s="50"/>
      <c r="LEP32" s="50"/>
      <c r="LFF32" s="50"/>
      <c r="LFV32" s="50"/>
      <c r="LGL32" s="50"/>
      <c r="LHB32" s="50"/>
      <c r="LHR32" s="50"/>
      <c r="LIH32" s="50"/>
      <c r="LIX32" s="50"/>
      <c r="LJN32" s="50"/>
      <c r="LKD32" s="50"/>
      <c r="LKT32" s="50"/>
      <c r="LLJ32" s="50"/>
      <c r="LLZ32" s="50"/>
      <c r="LMP32" s="50"/>
      <c r="LNF32" s="50"/>
      <c r="LNV32" s="50"/>
      <c r="LOL32" s="50"/>
      <c r="LPB32" s="50"/>
      <c r="LPR32" s="50"/>
      <c r="LQH32" s="50"/>
      <c r="LQX32" s="50"/>
      <c r="LRN32" s="50"/>
      <c r="LSD32" s="50"/>
      <c r="LST32" s="50"/>
      <c r="LTJ32" s="50"/>
      <c r="LTZ32" s="50"/>
      <c r="LUP32" s="50"/>
      <c r="LVF32" s="50"/>
      <c r="LVV32" s="50"/>
      <c r="LWL32" s="50"/>
      <c r="LXB32" s="50"/>
      <c r="LXR32" s="50"/>
      <c r="LYH32" s="50"/>
      <c r="LYX32" s="50"/>
      <c r="LZN32" s="50"/>
      <c r="MAD32" s="50"/>
      <c r="MAT32" s="50"/>
      <c r="MBJ32" s="50"/>
      <c r="MBZ32" s="50"/>
      <c r="MCP32" s="50"/>
      <c r="MDF32" s="50"/>
      <c r="MDV32" s="50"/>
      <c r="MEL32" s="50"/>
      <c r="MFB32" s="50"/>
      <c r="MFR32" s="50"/>
      <c r="MGH32" s="50"/>
      <c r="MGX32" s="50"/>
      <c r="MHN32" s="50"/>
      <c r="MID32" s="50"/>
      <c r="MIT32" s="50"/>
      <c r="MJJ32" s="50"/>
      <c r="MJZ32" s="50"/>
      <c r="MKP32" s="50"/>
      <c r="MLF32" s="50"/>
      <c r="MLV32" s="50"/>
      <c r="MML32" s="50"/>
      <c r="MNB32" s="50"/>
      <c r="MNR32" s="50"/>
      <c r="MOH32" s="50"/>
      <c r="MOX32" s="50"/>
      <c r="MPN32" s="50"/>
      <c r="MQD32" s="50"/>
      <c r="MQT32" s="50"/>
      <c r="MRJ32" s="50"/>
      <c r="MRZ32" s="50"/>
      <c r="MSP32" s="50"/>
      <c r="MTF32" s="50"/>
      <c r="MTV32" s="50"/>
      <c r="MUL32" s="50"/>
      <c r="MVB32" s="50"/>
      <c r="MVR32" s="50"/>
      <c r="MWH32" s="50"/>
      <c r="MWX32" s="50"/>
      <c r="MXN32" s="50"/>
      <c r="MYD32" s="50"/>
      <c r="MYT32" s="50"/>
      <c r="MZJ32" s="50"/>
      <c r="MZZ32" s="50"/>
      <c r="NAP32" s="50"/>
      <c r="NBF32" s="50"/>
      <c r="NBV32" s="50"/>
      <c r="NCL32" s="50"/>
      <c r="NDB32" s="50"/>
      <c r="NDR32" s="50"/>
      <c r="NEH32" s="50"/>
      <c r="NEX32" s="50"/>
      <c r="NFN32" s="50"/>
      <c r="NGD32" s="50"/>
      <c r="NGT32" s="50"/>
      <c r="NHJ32" s="50"/>
      <c r="NHZ32" s="50"/>
      <c r="NIP32" s="50"/>
      <c r="NJF32" s="50"/>
      <c r="NJV32" s="50"/>
      <c r="NKL32" s="50"/>
      <c r="NLB32" s="50"/>
      <c r="NLR32" s="50"/>
      <c r="NMH32" s="50"/>
      <c r="NMX32" s="50"/>
      <c r="NNN32" s="50"/>
      <c r="NOD32" s="50"/>
      <c r="NOT32" s="50"/>
      <c r="NPJ32" s="50"/>
      <c r="NPZ32" s="50"/>
      <c r="NQP32" s="50"/>
      <c r="NRF32" s="50"/>
      <c r="NRV32" s="50"/>
      <c r="NSL32" s="50"/>
      <c r="NTB32" s="50"/>
      <c r="NTR32" s="50"/>
      <c r="NUH32" s="50"/>
      <c r="NUX32" s="50"/>
      <c r="NVN32" s="50"/>
      <c r="NWD32" s="50"/>
      <c r="NWT32" s="50"/>
      <c r="NXJ32" s="50"/>
      <c r="NXZ32" s="50"/>
      <c r="NYP32" s="50"/>
      <c r="NZF32" s="50"/>
      <c r="NZV32" s="50"/>
      <c r="OAL32" s="50"/>
      <c r="OBB32" s="50"/>
      <c r="OBR32" s="50"/>
      <c r="OCH32" s="50"/>
      <c r="OCX32" s="50"/>
      <c r="ODN32" s="50"/>
      <c r="OED32" s="50"/>
      <c r="OET32" s="50"/>
      <c r="OFJ32" s="50"/>
      <c r="OFZ32" s="50"/>
      <c r="OGP32" s="50"/>
      <c r="OHF32" s="50"/>
      <c r="OHV32" s="50"/>
      <c r="OIL32" s="50"/>
      <c r="OJB32" s="50"/>
      <c r="OJR32" s="50"/>
      <c r="OKH32" s="50"/>
      <c r="OKX32" s="50"/>
      <c r="OLN32" s="50"/>
      <c r="OMD32" s="50"/>
      <c r="OMT32" s="50"/>
      <c r="ONJ32" s="50"/>
      <c r="ONZ32" s="50"/>
      <c r="OOP32" s="50"/>
      <c r="OPF32" s="50"/>
      <c r="OPV32" s="50"/>
      <c r="OQL32" s="50"/>
      <c r="ORB32" s="50"/>
      <c r="ORR32" s="50"/>
      <c r="OSH32" s="50"/>
      <c r="OSX32" s="50"/>
      <c r="OTN32" s="50"/>
      <c r="OUD32" s="50"/>
      <c r="OUT32" s="50"/>
      <c r="OVJ32" s="50"/>
      <c r="OVZ32" s="50"/>
      <c r="OWP32" s="50"/>
      <c r="OXF32" s="50"/>
      <c r="OXV32" s="50"/>
      <c r="OYL32" s="50"/>
      <c r="OZB32" s="50"/>
      <c r="OZR32" s="50"/>
      <c r="PAH32" s="50"/>
      <c r="PAX32" s="50"/>
      <c r="PBN32" s="50"/>
      <c r="PCD32" s="50"/>
      <c r="PCT32" s="50"/>
      <c r="PDJ32" s="50"/>
      <c r="PDZ32" s="50"/>
      <c r="PEP32" s="50"/>
      <c r="PFF32" s="50"/>
      <c r="PFV32" s="50"/>
      <c r="PGL32" s="50"/>
      <c r="PHB32" s="50"/>
      <c r="PHR32" s="50"/>
      <c r="PIH32" s="50"/>
      <c r="PIX32" s="50"/>
      <c r="PJN32" s="50"/>
      <c r="PKD32" s="50"/>
      <c r="PKT32" s="50"/>
      <c r="PLJ32" s="50"/>
      <c r="PLZ32" s="50"/>
      <c r="PMP32" s="50"/>
      <c r="PNF32" s="50"/>
      <c r="PNV32" s="50"/>
      <c r="POL32" s="50"/>
      <c r="PPB32" s="50"/>
      <c r="PPR32" s="50"/>
      <c r="PQH32" s="50"/>
      <c r="PQX32" s="50"/>
      <c r="PRN32" s="50"/>
      <c r="PSD32" s="50"/>
      <c r="PST32" s="50"/>
      <c r="PTJ32" s="50"/>
      <c r="PTZ32" s="50"/>
      <c r="PUP32" s="50"/>
      <c r="PVF32" s="50"/>
      <c r="PVV32" s="50"/>
      <c r="PWL32" s="50"/>
      <c r="PXB32" s="50"/>
      <c r="PXR32" s="50"/>
      <c r="PYH32" s="50"/>
      <c r="PYX32" s="50"/>
      <c r="PZN32" s="50"/>
      <c r="QAD32" s="50"/>
      <c r="QAT32" s="50"/>
      <c r="QBJ32" s="50"/>
      <c r="QBZ32" s="50"/>
      <c r="QCP32" s="50"/>
      <c r="QDF32" s="50"/>
      <c r="QDV32" s="50"/>
      <c r="QEL32" s="50"/>
      <c r="QFB32" s="50"/>
      <c r="QFR32" s="50"/>
      <c r="QGH32" s="50"/>
      <c r="QGX32" s="50"/>
      <c r="QHN32" s="50"/>
      <c r="QID32" s="50"/>
      <c r="QIT32" s="50"/>
      <c r="QJJ32" s="50"/>
      <c r="QJZ32" s="50"/>
      <c r="QKP32" s="50"/>
      <c r="QLF32" s="50"/>
      <c r="QLV32" s="50"/>
      <c r="QML32" s="50"/>
      <c r="QNB32" s="50"/>
      <c r="QNR32" s="50"/>
      <c r="QOH32" s="50"/>
      <c r="QOX32" s="50"/>
      <c r="QPN32" s="50"/>
      <c r="QQD32" s="50"/>
      <c r="QQT32" s="50"/>
      <c r="QRJ32" s="50"/>
      <c r="QRZ32" s="50"/>
      <c r="QSP32" s="50"/>
      <c r="QTF32" s="50"/>
      <c r="QTV32" s="50"/>
      <c r="QUL32" s="50"/>
      <c r="QVB32" s="50"/>
      <c r="QVR32" s="50"/>
      <c r="QWH32" s="50"/>
      <c r="QWX32" s="50"/>
      <c r="QXN32" s="50"/>
      <c r="QYD32" s="50"/>
      <c r="QYT32" s="50"/>
      <c r="QZJ32" s="50"/>
      <c r="QZZ32" s="50"/>
      <c r="RAP32" s="50"/>
      <c r="RBF32" s="50"/>
      <c r="RBV32" s="50"/>
      <c r="RCL32" s="50"/>
      <c r="RDB32" s="50"/>
      <c r="RDR32" s="50"/>
      <c r="REH32" s="50"/>
      <c r="REX32" s="50"/>
      <c r="RFN32" s="50"/>
      <c r="RGD32" s="50"/>
      <c r="RGT32" s="50"/>
      <c r="RHJ32" s="50"/>
      <c r="RHZ32" s="50"/>
      <c r="RIP32" s="50"/>
      <c r="RJF32" s="50"/>
      <c r="RJV32" s="50"/>
      <c r="RKL32" s="50"/>
      <c r="RLB32" s="50"/>
      <c r="RLR32" s="50"/>
      <c r="RMH32" s="50"/>
      <c r="RMX32" s="50"/>
      <c r="RNN32" s="50"/>
      <c r="ROD32" s="50"/>
      <c r="ROT32" s="50"/>
      <c r="RPJ32" s="50"/>
      <c r="RPZ32" s="50"/>
      <c r="RQP32" s="50"/>
      <c r="RRF32" s="50"/>
      <c r="RRV32" s="50"/>
      <c r="RSL32" s="50"/>
      <c r="RTB32" s="50"/>
      <c r="RTR32" s="50"/>
      <c r="RUH32" s="50"/>
      <c r="RUX32" s="50"/>
      <c r="RVN32" s="50"/>
      <c r="RWD32" s="50"/>
      <c r="RWT32" s="50"/>
      <c r="RXJ32" s="50"/>
      <c r="RXZ32" s="50"/>
      <c r="RYP32" s="50"/>
      <c r="RZF32" s="50"/>
      <c r="RZV32" s="50"/>
      <c r="SAL32" s="50"/>
      <c r="SBB32" s="50"/>
      <c r="SBR32" s="50"/>
      <c r="SCH32" s="50"/>
      <c r="SCX32" s="50"/>
      <c r="SDN32" s="50"/>
      <c r="SED32" s="50"/>
      <c r="SET32" s="50"/>
      <c r="SFJ32" s="50"/>
      <c r="SFZ32" s="50"/>
      <c r="SGP32" s="50"/>
      <c r="SHF32" s="50"/>
      <c r="SHV32" s="50"/>
      <c r="SIL32" s="50"/>
      <c r="SJB32" s="50"/>
      <c r="SJR32" s="50"/>
      <c r="SKH32" s="50"/>
      <c r="SKX32" s="50"/>
      <c r="SLN32" s="50"/>
      <c r="SMD32" s="50"/>
      <c r="SMT32" s="50"/>
      <c r="SNJ32" s="50"/>
      <c r="SNZ32" s="50"/>
      <c r="SOP32" s="50"/>
      <c r="SPF32" s="50"/>
      <c r="SPV32" s="50"/>
      <c r="SQL32" s="50"/>
      <c r="SRB32" s="50"/>
      <c r="SRR32" s="50"/>
      <c r="SSH32" s="50"/>
      <c r="SSX32" s="50"/>
      <c r="STN32" s="50"/>
      <c r="SUD32" s="50"/>
      <c r="SUT32" s="50"/>
      <c r="SVJ32" s="50"/>
      <c r="SVZ32" s="50"/>
      <c r="SWP32" s="50"/>
      <c r="SXF32" s="50"/>
      <c r="SXV32" s="50"/>
      <c r="SYL32" s="50"/>
      <c r="SZB32" s="50"/>
      <c r="SZR32" s="50"/>
      <c r="TAH32" s="50"/>
      <c r="TAX32" s="50"/>
      <c r="TBN32" s="50"/>
      <c r="TCD32" s="50"/>
      <c r="TCT32" s="50"/>
      <c r="TDJ32" s="50"/>
      <c r="TDZ32" s="50"/>
      <c r="TEP32" s="50"/>
      <c r="TFF32" s="50"/>
      <c r="TFV32" s="50"/>
      <c r="TGL32" s="50"/>
      <c r="THB32" s="50"/>
      <c r="THR32" s="50"/>
      <c r="TIH32" s="50"/>
      <c r="TIX32" s="50"/>
      <c r="TJN32" s="50"/>
      <c r="TKD32" s="50"/>
      <c r="TKT32" s="50"/>
      <c r="TLJ32" s="50"/>
      <c r="TLZ32" s="50"/>
      <c r="TMP32" s="50"/>
      <c r="TNF32" s="50"/>
      <c r="TNV32" s="50"/>
      <c r="TOL32" s="50"/>
      <c r="TPB32" s="50"/>
      <c r="TPR32" s="50"/>
      <c r="TQH32" s="50"/>
      <c r="TQX32" s="50"/>
      <c r="TRN32" s="50"/>
      <c r="TSD32" s="50"/>
      <c r="TST32" s="50"/>
      <c r="TTJ32" s="50"/>
      <c r="TTZ32" s="50"/>
      <c r="TUP32" s="50"/>
      <c r="TVF32" s="50"/>
      <c r="TVV32" s="50"/>
      <c r="TWL32" s="50"/>
      <c r="TXB32" s="50"/>
      <c r="TXR32" s="50"/>
      <c r="TYH32" s="50"/>
      <c r="TYX32" s="50"/>
      <c r="TZN32" s="50"/>
      <c r="UAD32" s="50"/>
      <c r="UAT32" s="50"/>
      <c r="UBJ32" s="50"/>
      <c r="UBZ32" s="50"/>
      <c r="UCP32" s="50"/>
      <c r="UDF32" s="50"/>
      <c r="UDV32" s="50"/>
      <c r="UEL32" s="50"/>
      <c r="UFB32" s="50"/>
      <c r="UFR32" s="50"/>
      <c r="UGH32" s="50"/>
      <c r="UGX32" s="50"/>
      <c r="UHN32" s="50"/>
      <c r="UID32" s="50"/>
      <c r="UIT32" s="50"/>
      <c r="UJJ32" s="50"/>
      <c r="UJZ32" s="50"/>
      <c r="UKP32" s="50"/>
      <c r="ULF32" s="50"/>
      <c r="ULV32" s="50"/>
      <c r="UML32" s="50"/>
      <c r="UNB32" s="50"/>
      <c r="UNR32" s="50"/>
      <c r="UOH32" s="50"/>
      <c r="UOX32" s="50"/>
      <c r="UPN32" s="50"/>
      <c r="UQD32" s="50"/>
      <c r="UQT32" s="50"/>
      <c r="URJ32" s="50"/>
      <c r="URZ32" s="50"/>
      <c r="USP32" s="50"/>
      <c r="UTF32" s="50"/>
      <c r="UTV32" s="50"/>
      <c r="UUL32" s="50"/>
      <c r="UVB32" s="50"/>
      <c r="UVR32" s="50"/>
      <c r="UWH32" s="50"/>
      <c r="UWX32" s="50"/>
      <c r="UXN32" s="50"/>
      <c r="UYD32" s="50"/>
      <c r="UYT32" s="50"/>
      <c r="UZJ32" s="50"/>
      <c r="UZZ32" s="50"/>
      <c r="VAP32" s="50"/>
      <c r="VBF32" s="50"/>
      <c r="VBV32" s="50"/>
      <c r="VCL32" s="50"/>
      <c r="VDB32" s="50"/>
      <c r="VDR32" s="50"/>
      <c r="VEH32" s="50"/>
      <c r="VEX32" s="50"/>
      <c r="VFN32" s="50"/>
      <c r="VGD32" s="50"/>
      <c r="VGT32" s="50"/>
      <c r="VHJ32" s="50"/>
      <c r="VHZ32" s="50"/>
      <c r="VIP32" s="50"/>
      <c r="VJF32" s="50"/>
      <c r="VJV32" s="50"/>
      <c r="VKL32" s="50"/>
      <c r="VLB32" s="50"/>
      <c r="VLR32" s="50"/>
      <c r="VMH32" s="50"/>
      <c r="VMX32" s="50"/>
      <c r="VNN32" s="50"/>
      <c r="VOD32" s="50"/>
      <c r="VOT32" s="50"/>
      <c r="VPJ32" s="50"/>
      <c r="VPZ32" s="50"/>
      <c r="VQP32" s="50"/>
      <c r="VRF32" s="50"/>
      <c r="VRV32" s="50"/>
      <c r="VSL32" s="50"/>
      <c r="VTB32" s="50"/>
      <c r="VTR32" s="50"/>
      <c r="VUH32" s="50"/>
      <c r="VUX32" s="50"/>
      <c r="VVN32" s="50"/>
      <c r="VWD32" s="50"/>
      <c r="VWT32" s="50"/>
      <c r="VXJ32" s="50"/>
      <c r="VXZ32" s="50"/>
      <c r="VYP32" s="50"/>
      <c r="VZF32" s="50"/>
      <c r="VZV32" s="50"/>
      <c r="WAL32" s="50"/>
      <c r="WBB32" s="50"/>
      <c r="WBR32" s="50"/>
      <c r="WCH32" s="50"/>
      <c r="WCX32" s="50"/>
      <c r="WDN32" s="50"/>
      <c r="WED32" s="50"/>
      <c r="WET32" s="50"/>
      <c r="WFJ32" s="50"/>
      <c r="WFZ32" s="50"/>
      <c r="WGP32" s="50"/>
      <c r="WHF32" s="50"/>
      <c r="WHV32" s="50"/>
      <c r="WIL32" s="50"/>
      <c r="WJB32" s="50"/>
      <c r="WJR32" s="50"/>
      <c r="WKH32" s="50"/>
      <c r="WKX32" s="50"/>
      <c r="WLN32" s="50"/>
      <c r="WMD32" s="50"/>
      <c r="WMT32" s="50"/>
      <c r="WNJ32" s="50"/>
      <c r="WNZ32" s="50"/>
      <c r="WOP32" s="50"/>
      <c r="WPF32" s="50"/>
      <c r="WPV32" s="50"/>
      <c r="WQL32" s="50"/>
      <c r="WRB32" s="50"/>
      <c r="WRR32" s="50"/>
      <c r="WSH32" s="50"/>
      <c r="WSX32" s="50"/>
      <c r="WTN32" s="50"/>
      <c r="WUD32" s="50"/>
      <c r="WUT32" s="50"/>
      <c r="WVJ32" s="50"/>
      <c r="WVZ32" s="50"/>
      <c r="WWP32" s="50"/>
      <c r="WXF32" s="50"/>
      <c r="WXV32" s="50"/>
      <c r="WYL32" s="50"/>
      <c r="WZB32" s="50"/>
      <c r="WZR32" s="50"/>
      <c r="XAH32" s="50"/>
      <c r="XAX32" s="50"/>
      <c r="XBN32" s="50"/>
      <c r="XCD32" s="50"/>
      <c r="XCT32" s="50"/>
      <c r="XDJ32" s="50"/>
      <c r="XDZ32" s="50"/>
      <c r="XEP32" s="50"/>
    </row>
    <row r="33" spans="1:1010 1026:2034 2050:3058 3074:4082 4098:5106 5122:6130 6146:7154 7170:8178 8194:9202 9218:10226 10242:11250 11266:12274 12290:13298 13314:14322 14338:15346 15362:16370" s="38" customFormat="1" x14ac:dyDescent="0.25">
      <c r="A33" s="50">
        <f t="shared" si="12"/>
        <v>15</v>
      </c>
      <c r="B33" s="62">
        <f t="shared" si="13"/>
        <v>0.69999999999999984</v>
      </c>
      <c r="C33" s="62">
        <f t="shared" si="14"/>
        <v>0.74999999999999989</v>
      </c>
      <c r="D33" s="63">
        <f t="shared" si="8"/>
        <v>0.69999999999999984</v>
      </c>
      <c r="E33" s="63">
        <f t="shared" si="9"/>
        <v>0.69999999999999984</v>
      </c>
      <c r="F33" s="63">
        <f t="shared" si="10"/>
        <v>0.69999999999999984</v>
      </c>
      <c r="G33" s="63">
        <f t="shared" si="11"/>
        <v>0.69999999999999984</v>
      </c>
      <c r="H33" s="63">
        <f t="shared" si="0"/>
        <v>0.74999999999999989</v>
      </c>
      <c r="I33" s="63">
        <f t="shared" si="1"/>
        <v>0.74999999999999989</v>
      </c>
      <c r="J33" s="63">
        <f t="shared" si="2"/>
        <v>0.74999999999999989</v>
      </c>
      <c r="K33" s="63">
        <f t="shared" si="3"/>
        <v>0.74999999999999989</v>
      </c>
      <c r="L33" s="63">
        <f t="shared" si="4"/>
        <v>0.74999999999999989</v>
      </c>
      <c r="M33" s="63">
        <f t="shared" si="5"/>
        <v>0.74999999999999989</v>
      </c>
      <c r="N33" s="63">
        <f t="shared" si="6"/>
        <v>0.74999999999999989</v>
      </c>
      <c r="O33" s="63">
        <f t="shared" si="7"/>
        <v>0.74999999999999989</v>
      </c>
      <c r="P33" s="53"/>
      <c r="Q33" s="53"/>
      <c r="R33" s="50"/>
      <c r="AH33" s="50"/>
      <c r="AX33" s="50"/>
      <c r="BN33" s="50"/>
      <c r="CD33" s="50"/>
      <c r="CT33" s="50"/>
      <c r="DJ33" s="50"/>
      <c r="DZ33" s="50"/>
      <c r="EP33" s="50"/>
      <c r="FF33" s="50"/>
      <c r="FV33" s="50"/>
      <c r="GL33" s="50"/>
      <c r="HB33" s="50"/>
      <c r="HR33" s="50"/>
      <c r="IH33" s="50"/>
      <c r="IX33" s="50"/>
      <c r="JN33" s="50"/>
      <c r="KD33" s="50"/>
      <c r="KT33" s="50"/>
      <c r="LJ33" s="50"/>
      <c r="LZ33" s="50"/>
      <c r="MP33" s="50"/>
      <c r="NF33" s="50"/>
      <c r="NV33" s="50"/>
      <c r="OL33" s="50"/>
      <c r="PB33" s="50"/>
      <c r="PR33" s="50"/>
      <c r="QH33" s="50"/>
      <c r="QX33" s="50"/>
      <c r="RN33" s="50"/>
      <c r="SD33" s="50"/>
      <c r="ST33" s="50"/>
      <c r="TJ33" s="50"/>
      <c r="TZ33" s="50"/>
      <c r="UP33" s="50"/>
      <c r="VF33" s="50"/>
      <c r="VV33" s="50"/>
      <c r="WL33" s="50"/>
      <c r="XB33" s="50"/>
      <c r="XR33" s="50"/>
      <c r="YH33" s="50"/>
      <c r="YX33" s="50"/>
      <c r="ZN33" s="50"/>
      <c r="AAD33" s="50"/>
      <c r="AAT33" s="50"/>
      <c r="ABJ33" s="50"/>
      <c r="ABZ33" s="50"/>
      <c r="ACP33" s="50"/>
      <c r="ADF33" s="50"/>
      <c r="ADV33" s="50"/>
      <c r="AEL33" s="50"/>
      <c r="AFB33" s="50"/>
      <c r="AFR33" s="50"/>
      <c r="AGH33" s="50"/>
      <c r="AGX33" s="50"/>
      <c r="AHN33" s="50"/>
      <c r="AID33" s="50"/>
      <c r="AIT33" s="50"/>
      <c r="AJJ33" s="50"/>
      <c r="AJZ33" s="50"/>
      <c r="AKP33" s="50"/>
      <c r="ALF33" s="50"/>
      <c r="ALV33" s="50"/>
      <c r="AML33" s="50"/>
      <c r="ANB33" s="50"/>
      <c r="ANR33" s="50"/>
      <c r="AOH33" s="50"/>
      <c r="AOX33" s="50"/>
      <c r="APN33" s="50"/>
      <c r="AQD33" s="50"/>
      <c r="AQT33" s="50"/>
      <c r="ARJ33" s="50"/>
      <c r="ARZ33" s="50"/>
      <c r="ASP33" s="50"/>
      <c r="ATF33" s="50"/>
      <c r="ATV33" s="50"/>
      <c r="AUL33" s="50"/>
      <c r="AVB33" s="50"/>
      <c r="AVR33" s="50"/>
      <c r="AWH33" s="50"/>
      <c r="AWX33" s="50"/>
      <c r="AXN33" s="50"/>
      <c r="AYD33" s="50"/>
      <c r="AYT33" s="50"/>
      <c r="AZJ33" s="50"/>
      <c r="AZZ33" s="50"/>
      <c r="BAP33" s="50"/>
      <c r="BBF33" s="50"/>
      <c r="BBV33" s="50"/>
      <c r="BCL33" s="50"/>
      <c r="BDB33" s="50"/>
      <c r="BDR33" s="50"/>
      <c r="BEH33" s="50"/>
      <c r="BEX33" s="50"/>
      <c r="BFN33" s="50"/>
      <c r="BGD33" s="50"/>
      <c r="BGT33" s="50"/>
      <c r="BHJ33" s="50"/>
      <c r="BHZ33" s="50"/>
      <c r="BIP33" s="50"/>
      <c r="BJF33" s="50"/>
      <c r="BJV33" s="50"/>
      <c r="BKL33" s="50"/>
      <c r="BLB33" s="50"/>
      <c r="BLR33" s="50"/>
      <c r="BMH33" s="50"/>
      <c r="BMX33" s="50"/>
      <c r="BNN33" s="50"/>
      <c r="BOD33" s="50"/>
      <c r="BOT33" s="50"/>
      <c r="BPJ33" s="50"/>
      <c r="BPZ33" s="50"/>
      <c r="BQP33" s="50"/>
      <c r="BRF33" s="50"/>
      <c r="BRV33" s="50"/>
      <c r="BSL33" s="50"/>
      <c r="BTB33" s="50"/>
      <c r="BTR33" s="50"/>
      <c r="BUH33" s="50"/>
      <c r="BUX33" s="50"/>
      <c r="BVN33" s="50"/>
      <c r="BWD33" s="50"/>
      <c r="BWT33" s="50"/>
      <c r="BXJ33" s="50"/>
      <c r="BXZ33" s="50"/>
      <c r="BYP33" s="50"/>
      <c r="BZF33" s="50"/>
      <c r="BZV33" s="50"/>
      <c r="CAL33" s="50"/>
      <c r="CBB33" s="50"/>
      <c r="CBR33" s="50"/>
      <c r="CCH33" s="50"/>
      <c r="CCX33" s="50"/>
      <c r="CDN33" s="50"/>
      <c r="CED33" s="50"/>
      <c r="CET33" s="50"/>
      <c r="CFJ33" s="50"/>
      <c r="CFZ33" s="50"/>
      <c r="CGP33" s="50"/>
      <c r="CHF33" s="50"/>
      <c r="CHV33" s="50"/>
      <c r="CIL33" s="50"/>
      <c r="CJB33" s="50"/>
      <c r="CJR33" s="50"/>
      <c r="CKH33" s="50"/>
      <c r="CKX33" s="50"/>
      <c r="CLN33" s="50"/>
      <c r="CMD33" s="50"/>
      <c r="CMT33" s="50"/>
      <c r="CNJ33" s="50"/>
      <c r="CNZ33" s="50"/>
      <c r="COP33" s="50"/>
      <c r="CPF33" s="50"/>
      <c r="CPV33" s="50"/>
      <c r="CQL33" s="50"/>
      <c r="CRB33" s="50"/>
      <c r="CRR33" s="50"/>
      <c r="CSH33" s="50"/>
      <c r="CSX33" s="50"/>
      <c r="CTN33" s="50"/>
      <c r="CUD33" s="50"/>
      <c r="CUT33" s="50"/>
      <c r="CVJ33" s="50"/>
      <c r="CVZ33" s="50"/>
      <c r="CWP33" s="50"/>
      <c r="CXF33" s="50"/>
      <c r="CXV33" s="50"/>
      <c r="CYL33" s="50"/>
      <c r="CZB33" s="50"/>
      <c r="CZR33" s="50"/>
      <c r="DAH33" s="50"/>
      <c r="DAX33" s="50"/>
      <c r="DBN33" s="50"/>
      <c r="DCD33" s="50"/>
      <c r="DCT33" s="50"/>
      <c r="DDJ33" s="50"/>
      <c r="DDZ33" s="50"/>
      <c r="DEP33" s="50"/>
      <c r="DFF33" s="50"/>
      <c r="DFV33" s="50"/>
      <c r="DGL33" s="50"/>
      <c r="DHB33" s="50"/>
      <c r="DHR33" s="50"/>
      <c r="DIH33" s="50"/>
      <c r="DIX33" s="50"/>
      <c r="DJN33" s="50"/>
      <c r="DKD33" s="50"/>
      <c r="DKT33" s="50"/>
      <c r="DLJ33" s="50"/>
      <c r="DLZ33" s="50"/>
      <c r="DMP33" s="50"/>
      <c r="DNF33" s="50"/>
      <c r="DNV33" s="50"/>
      <c r="DOL33" s="50"/>
      <c r="DPB33" s="50"/>
      <c r="DPR33" s="50"/>
      <c r="DQH33" s="50"/>
      <c r="DQX33" s="50"/>
      <c r="DRN33" s="50"/>
      <c r="DSD33" s="50"/>
      <c r="DST33" s="50"/>
      <c r="DTJ33" s="50"/>
      <c r="DTZ33" s="50"/>
      <c r="DUP33" s="50"/>
      <c r="DVF33" s="50"/>
      <c r="DVV33" s="50"/>
      <c r="DWL33" s="50"/>
      <c r="DXB33" s="50"/>
      <c r="DXR33" s="50"/>
      <c r="DYH33" s="50"/>
      <c r="DYX33" s="50"/>
      <c r="DZN33" s="50"/>
      <c r="EAD33" s="50"/>
      <c r="EAT33" s="50"/>
      <c r="EBJ33" s="50"/>
      <c r="EBZ33" s="50"/>
      <c r="ECP33" s="50"/>
      <c r="EDF33" s="50"/>
      <c r="EDV33" s="50"/>
      <c r="EEL33" s="50"/>
      <c r="EFB33" s="50"/>
      <c r="EFR33" s="50"/>
      <c r="EGH33" s="50"/>
      <c r="EGX33" s="50"/>
      <c r="EHN33" s="50"/>
      <c r="EID33" s="50"/>
      <c r="EIT33" s="50"/>
      <c r="EJJ33" s="50"/>
      <c r="EJZ33" s="50"/>
      <c r="EKP33" s="50"/>
      <c r="ELF33" s="50"/>
      <c r="ELV33" s="50"/>
      <c r="EML33" s="50"/>
      <c r="ENB33" s="50"/>
      <c r="ENR33" s="50"/>
      <c r="EOH33" s="50"/>
      <c r="EOX33" s="50"/>
      <c r="EPN33" s="50"/>
      <c r="EQD33" s="50"/>
      <c r="EQT33" s="50"/>
      <c r="ERJ33" s="50"/>
      <c r="ERZ33" s="50"/>
      <c r="ESP33" s="50"/>
      <c r="ETF33" s="50"/>
      <c r="ETV33" s="50"/>
      <c r="EUL33" s="50"/>
      <c r="EVB33" s="50"/>
      <c r="EVR33" s="50"/>
      <c r="EWH33" s="50"/>
      <c r="EWX33" s="50"/>
      <c r="EXN33" s="50"/>
      <c r="EYD33" s="50"/>
      <c r="EYT33" s="50"/>
      <c r="EZJ33" s="50"/>
      <c r="EZZ33" s="50"/>
      <c r="FAP33" s="50"/>
      <c r="FBF33" s="50"/>
      <c r="FBV33" s="50"/>
      <c r="FCL33" s="50"/>
      <c r="FDB33" s="50"/>
      <c r="FDR33" s="50"/>
      <c r="FEH33" s="50"/>
      <c r="FEX33" s="50"/>
      <c r="FFN33" s="50"/>
      <c r="FGD33" s="50"/>
      <c r="FGT33" s="50"/>
      <c r="FHJ33" s="50"/>
      <c r="FHZ33" s="50"/>
      <c r="FIP33" s="50"/>
      <c r="FJF33" s="50"/>
      <c r="FJV33" s="50"/>
      <c r="FKL33" s="50"/>
      <c r="FLB33" s="50"/>
      <c r="FLR33" s="50"/>
      <c r="FMH33" s="50"/>
      <c r="FMX33" s="50"/>
      <c r="FNN33" s="50"/>
      <c r="FOD33" s="50"/>
      <c r="FOT33" s="50"/>
      <c r="FPJ33" s="50"/>
      <c r="FPZ33" s="50"/>
      <c r="FQP33" s="50"/>
      <c r="FRF33" s="50"/>
      <c r="FRV33" s="50"/>
      <c r="FSL33" s="50"/>
      <c r="FTB33" s="50"/>
      <c r="FTR33" s="50"/>
      <c r="FUH33" s="50"/>
      <c r="FUX33" s="50"/>
      <c r="FVN33" s="50"/>
      <c r="FWD33" s="50"/>
      <c r="FWT33" s="50"/>
      <c r="FXJ33" s="50"/>
      <c r="FXZ33" s="50"/>
      <c r="FYP33" s="50"/>
      <c r="FZF33" s="50"/>
      <c r="FZV33" s="50"/>
      <c r="GAL33" s="50"/>
      <c r="GBB33" s="50"/>
      <c r="GBR33" s="50"/>
      <c r="GCH33" s="50"/>
      <c r="GCX33" s="50"/>
      <c r="GDN33" s="50"/>
      <c r="GED33" s="50"/>
      <c r="GET33" s="50"/>
      <c r="GFJ33" s="50"/>
      <c r="GFZ33" s="50"/>
      <c r="GGP33" s="50"/>
      <c r="GHF33" s="50"/>
      <c r="GHV33" s="50"/>
      <c r="GIL33" s="50"/>
      <c r="GJB33" s="50"/>
      <c r="GJR33" s="50"/>
      <c r="GKH33" s="50"/>
      <c r="GKX33" s="50"/>
      <c r="GLN33" s="50"/>
      <c r="GMD33" s="50"/>
      <c r="GMT33" s="50"/>
      <c r="GNJ33" s="50"/>
      <c r="GNZ33" s="50"/>
      <c r="GOP33" s="50"/>
      <c r="GPF33" s="50"/>
      <c r="GPV33" s="50"/>
      <c r="GQL33" s="50"/>
      <c r="GRB33" s="50"/>
      <c r="GRR33" s="50"/>
      <c r="GSH33" s="50"/>
      <c r="GSX33" s="50"/>
      <c r="GTN33" s="50"/>
      <c r="GUD33" s="50"/>
      <c r="GUT33" s="50"/>
      <c r="GVJ33" s="50"/>
      <c r="GVZ33" s="50"/>
      <c r="GWP33" s="50"/>
      <c r="GXF33" s="50"/>
      <c r="GXV33" s="50"/>
      <c r="GYL33" s="50"/>
      <c r="GZB33" s="50"/>
      <c r="GZR33" s="50"/>
      <c r="HAH33" s="50"/>
      <c r="HAX33" s="50"/>
      <c r="HBN33" s="50"/>
      <c r="HCD33" s="50"/>
      <c r="HCT33" s="50"/>
      <c r="HDJ33" s="50"/>
      <c r="HDZ33" s="50"/>
      <c r="HEP33" s="50"/>
      <c r="HFF33" s="50"/>
      <c r="HFV33" s="50"/>
      <c r="HGL33" s="50"/>
      <c r="HHB33" s="50"/>
      <c r="HHR33" s="50"/>
      <c r="HIH33" s="50"/>
      <c r="HIX33" s="50"/>
      <c r="HJN33" s="50"/>
      <c r="HKD33" s="50"/>
      <c r="HKT33" s="50"/>
      <c r="HLJ33" s="50"/>
      <c r="HLZ33" s="50"/>
      <c r="HMP33" s="50"/>
      <c r="HNF33" s="50"/>
      <c r="HNV33" s="50"/>
      <c r="HOL33" s="50"/>
      <c r="HPB33" s="50"/>
      <c r="HPR33" s="50"/>
      <c r="HQH33" s="50"/>
      <c r="HQX33" s="50"/>
      <c r="HRN33" s="50"/>
      <c r="HSD33" s="50"/>
      <c r="HST33" s="50"/>
      <c r="HTJ33" s="50"/>
      <c r="HTZ33" s="50"/>
      <c r="HUP33" s="50"/>
      <c r="HVF33" s="50"/>
      <c r="HVV33" s="50"/>
      <c r="HWL33" s="50"/>
      <c r="HXB33" s="50"/>
      <c r="HXR33" s="50"/>
      <c r="HYH33" s="50"/>
      <c r="HYX33" s="50"/>
      <c r="HZN33" s="50"/>
      <c r="IAD33" s="50"/>
      <c r="IAT33" s="50"/>
      <c r="IBJ33" s="50"/>
      <c r="IBZ33" s="50"/>
      <c r="ICP33" s="50"/>
      <c r="IDF33" s="50"/>
      <c r="IDV33" s="50"/>
      <c r="IEL33" s="50"/>
      <c r="IFB33" s="50"/>
      <c r="IFR33" s="50"/>
      <c r="IGH33" s="50"/>
      <c r="IGX33" s="50"/>
      <c r="IHN33" s="50"/>
      <c r="IID33" s="50"/>
      <c r="IIT33" s="50"/>
      <c r="IJJ33" s="50"/>
      <c r="IJZ33" s="50"/>
      <c r="IKP33" s="50"/>
      <c r="ILF33" s="50"/>
      <c r="ILV33" s="50"/>
      <c r="IML33" s="50"/>
      <c r="INB33" s="50"/>
      <c r="INR33" s="50"/>
      <c r="IOH33" s="50"/>
      <c r="IOX33" s="50"/>
      <c r="IPN33" s="50"/>
      <c r="IQD33" s="50"/>
      <c r="IQT33" s="50"/>
      <c r="IRJ33" s="50"/>
      <c r="IRZ33" s="50"/>
      <c r="ISP33" s="50"/>
      <c r="ITF33" s="50"/>
      <c r="ITV33" s="50"/>
      <c r="IUL33" s="50"/>
      <c r="IVB33" s="50"/>
      <c r="IVR33" s="50"/>
      <c r="IWH33" s="50"/>
      <c r="IWX33" s="50"/>
      <c r="IXN33" s="50"/>
      <c r="IYD33" s="50"/>
      <c r="IYT33" s="50"/>
      <c r="IZJ33" s="50"/>
      <c r="IZZ33" s="50"/>
      <c r="JAP33" s="50"/>
      <c r="JBF33" s="50"/>
      <c r="JBV33" s="50"/>
      <c r="JCL33" s="50"/>
      <c r="JDB33" s="50"/>
      <c r="JDR33" s="50"/>
      <c r="JEH33" s="50"/>
      <c r="JEX33" s="50"/>
      <c r="JFN33" s="50"/>
      <c r="JGD33" s="50"/>
      <c r="JGT33" s="50"/>
      <c r="JHJ33" s="50"/>
      <c r="JHZ33" s="50"/>
      <c r="JIP33" s="50"/>
      <c r="JJF33" s="50"/>
      <c r="JJV33" s="50"/>
      <c r="JKL33" s="50"/>
      <c r="JLB33" s="50"/>
      <c r="JLR33" s="50"/>
      <c r="JMH33" s="50"/>
      <c r="JMX33" s="50"/>
      <c r="JNN33" s="50"/>
      <c r="JOD33" s="50"/>
      <c r="JOT33" s="50"/>
      <c r="JPJ33" s="50"/>
      <c r="JPZ33" s="50"/>
      <c r="JQP33" s="50"/>
      <c r="JRF33" s="50"/>
      <c r="JRV33" s="50"/>
      <c r="JSL33" s="50"/>
      <c r="JTB33" s="50"/>
      <c r="JTR33" s="50"/>
      <c r="JUH33" s="50"/>
      <c r="JUX33" s="50"/>
      <c r="JVN33" s="50"/>
      <c r="JWD33" s="50"/>
      <c r="JWT33" s="50"/>
      <c r="JXJ33" s="50"/>
      <c r="JXZ33" s="50"/>
      <c r="JYP33" s="50"/>
      <c r="JZF33" s="50"/>
      <c r="JZV33" s="50"/>
      <c r="KAL33" s="50"/>
      <c r="KBB33" s="50"/>
      <c r="KBR33" s="50"/>
      <c r="KCH33" s="50"/>
      <c r="KCX33" s="50"/>
      <c r="KDN33" s="50"/>
      <c r="KED33" s="50"/>
      <c r="KET33" s="50"/>
      <c r="KFJ33" s="50"/>
      <c r="KFZ33" s="50"/>
      <c r="KGP33" s="50"/>
      <c r="KHF33" s="50"/>
      <c r="KHV33" s="50"/>
      <c r="KIL33" s="50"/>
      <c r="KJB33" s="50"/>
      <c r="KJR33" s="50"/>
      <c r="KKH33" s="50"/>
      <c r="KKX33" s="50"/>
      <c r="KLN33" s="50"/>
      <c r="KMD33" s="50"/>
      <c r="KMT33" s="50"/>
      <c r="KNJ33" s="50"/>
      <c r="KNZ33" s="50"/>
      <c r="KOP33" s="50"/>
      <c r="KPF33" s="50"/>
      <c r="KPV33" s="50"/>
      <c r="KQL33" s="50"/>
      <c r="KRB33" s="50"/>
      <c r="KRR33" s="50"/>
      <c r="KSH33" s="50"/>
      <c r="KSX33" s="50"/>
      <c r="KTN33" s="50"/>
      <c r="KUD33" s="50"/>
      <c r="KUT33" s="50"/>
      <c r="KVJ33" s="50"/>
      <c r="KVZ33" s="50"/>
      <c r="KWP33" s="50"/>
      <c r="KXF33" s="50"/>
      <c r="KXV33" s="50"/>
      <c r="KYL33" s="50"/>
      <c r="KZB33" s="50"/>
      <c r="KZR33" s="50"/>
      <c r="LAH33" s="50"/>
      <c r="LAX33" s="50"/>
      <c r="LBN33" s="50"/>
      <c r="LCD33" s="50"/>
      <c r="LCT33" s="50"/>
      <c r="LDJ33" s="50"/>
      <c r="LDZ33" s="50"/>
      <c r="LEP33" s="50"/>
      <c r="LFF33" s="50"/>
      <c r="LFV33" s="50"/>
      <c r="LGL33" s="50"/>
      <c r="LHB33" s="50"/>
      <c r="LHR33" s="50"/>
      <c r="LIH33" s="50"/>
      <c r="LIX33" s="50"/>
      <c r="LJN33" s="50"/>
      <c r="LKD33" s="50"/>
      <c r="LKT33" s="50"/>
      <c r="LLJ33" s="50"/>
      <c r="LLZ33" s="50"/>
      <c r="LMP33" s="50"/>
      <c r="LNF33" s="50"/>
      <c r="LNV33" s="50"/>
      <c r="LOL33" s="50"/>
      <c r="LPB33" s="50"/>
      <c r="LPR33" s="50"/>
      <c r="LQH33" s="50"/>
      <c r="LQX33" s="50"/>
      <c r="LRN33" s="50"/>
      <c r="LSD33" s="50"/>
      <c r="LST33" s="50"/>
      <c r="LTJ33" s="50"/>
      <c r="LTZ33" s="50"/>
      <c r="LUP33" s="50"/>
      <c r="LVF33" s="50"/>
      <c r="LVV33" s="50"/>
      <c r="LWL33" s="50"/>
      <c r="LXB33" s="50"/>
      <c r="LXR33" s="50"/>
      <c r="LYH33" s="50"/>
      <c r="LYX33" s="50"/>
      <c r="LZN33" s="50"/>
      <c r="MAD33" s="50"/>
      <c r="MAT33" s="50"/>
      <c r="MBJ33" s="50"/>
      <c r="MBZ33" s="50"/>
      <c r="MCP33" s="50"/>
      <c r="MDF33" s="50"/>
      <c r="MDV33" s="50"/>
      <c r="MEL33" s="50"/>
      <c r="MFB33" s="50"/>
      <c r="MFR33" s="50"/>
      <c r="MGH33" s="50"/>
      <c r="MGX33" s="50"/>
      <c r="MHN33" s="50"/>
      <c r="MID33" s="50"/>
      <c r="MIT33" s="50"/>
      <c r="MJJ33" s="50"/>
      <c r="MJZ33" s="50"/>
      <c r="MKP33" s="50"/>
      <c r="MLF33" s="50"/>
      <c r="MLV33" s="50"/>
      <c r="MML33" s="50"/>
      <c r="MNB33" s="50"/>
      <c r="MNR33" s="50"/>
      <c r="MOH33" s="50"/>
      <c r="MOX33" s="50"/>
      <c r="MPN33" s="50"/>
      <c r="MQD33" s="50"/>
      <c r="MQT33" s="50"/>
      <c r="MRJ33" s="50"/>
      <c r="MRZ33" s="50"/>
      <c r="MSP33" s="50"/>
      <c r="MTF33" s="50"/>
      <c r="MTV33" s="50"/>
      <c r="MUL33" s="50"/>
      <c r="MVB33" s="50"/>
      <c r="MVR33" s="50"/>
      <c r="MWH33" s="50"/>
      <c r="MWX33" s="50"/>
      <c r="MXN33" s="50"/>
      <c r="MYD33" s="50"/>
      <c r="MYT33" s="50"/>
      <c r="MZJ33" s="50"/>
      <c r="MZZ33" s="50"/>
      <c r="NAP33" s="50"/>
      <c r="NBF33" s="50"/>
      <c r="NBV33" s="50"/>
      <c r="NCL33" s="50"/>
      <c r="NDB33" s="50"/>
      <c r="NDR33" s="50"/>
      <c r="NEH33" s="50"/>
      <c r="NEX33" s="50"/>
      <c r="NFN33" s="50"/>
      <c r="NGD33" s="50"/>
      <c r="NGT33" s="50"/>
      <c r="NHJ33" s="50"/>
      <c r="NHZ33" s="50"/>
      <c r="NIP33" s="50"/>
      <c r="NJF33" s="50"/>
      <c r="NJV33" s="50"/>
      <c r="NKL33" s="50"/>
      <c r="NLB33" s="50"/>
      <c r="NLR33" s="50"/>
      <c r="NMH33" s="50"/>
      <c r="NMX33" s="50"/>
      <c r="NNN33" s="50"/>
      <c r="NOD33" s="50"/>
      <c r="NOT33" s="50"/>
      <c r="NPJ33" s="50"/>
      <c r="NPZ33" s="50"/>
      <c r="NQP33" s="50"/>
      <c r="NRF33" s="50"/>
      <c r="NRV33" s="50"/>
      <c r="NSL33" s="50"/>
      <c r="NTB33" s="50"/>
      <c r="NTR33" s="50"/>
      <c r="NUH33" s="50"/>
      <c r="NUX33" s="50"/>
      <c r="NVN33" s="50"/>
      <c r="NWD33" s="50"/>
      <c r="NWT33" s="50"/>
      <c r="NXJ33" s="50"/>
      <c r="NXZ33" s="50"/>
      <c r="NYP33" s="50"/>
      <c r="NZF33" s="50"/>
      <c r="NZV33" s="50"/>
      <c r="OAL33" s="50"/>
      <c r="OBB33" s="50"/>
      <c r="OBR33" s="50"/>
      <c r="OCH33" s="50"/>
      <c r="OCX33" s="50"/>
      <c r="ODN33" s="50"/>
      <c r="OED33" s="50"/>
      <c r="OET33" s="50"/>
      <c r="OFJ33" s="50"/>
      <c r="OFZ33" s="50"/>
      <c r="OGP33" s="50"/>
      <c r="OHF33" s="50"/>
      <c r="OHV33" s="50"/>
      <c r="OIL33" s="50"/>
      <c r="OJB33" s="50"/>
      <c r="OJR33" s="50"/>
      <c r="OKH33" s="50"/>
      <c r="OKX33" s="50"/>
      <c r="OLN33" s="50"/>
      <c r="OMD33" s="50"/>
      <c r="OMT33" s="50"/>
      <c r="ONJ33" s="50"/>
      <c r="ONZ33" s="50"/>
      <c r="OOP33" s="50"/>
      <c r="OPF33" s="50"/>
      <c r="OPV33" s="50"/>
      <c r="OQL33" s="50"/>
      <c r="ORB33" s="50"/>
      <c r="ORR33" s="50"/>
      <c r="OSH33" s="50"/>
      <c r="OSX33" s="50"/>
      <c r="OTN33" s="50"/>
      <c r="OUD33" s="50"/>
      <c r="OUT33" s="50"/>
      <c r="OVJ33" s="50"/>
      <c r="OVZ33" s="50"/>
      <c r="OWP33" s="50"/>
      <c r="OXF33" s="50"/>
      <c r="OXV33" s="50"/>
      <c r="OYL33" s="50"/>
      <c r="OZB33" s="50"/>
      <c r="OZR33" s="50"/>
      <c r="PAH33" s="50"/>
      <c r="PAX33" s="50"/>
      <c r="PBN33" s="50"/>
      <c r="PCD33" s="50"/>
      <c r="PCT33" s="50"/>
      <c r="PDJ33" s="50"/>
      <c r="PDZ33" s="50"/>
      <c r="PEP33" s="50"/>
      <c r="PFF33" s="50"/>
      <c r="PFV33" s="50"/>
      <c r="PGL33" s="50"/>
      <c r="PHB33" s="50"/>
      <c r="PHR33" s="50"/>
      <c r="PIH33" s="50"/>
      <c r="PIX33" s="50"/>
      <c r="PJN33" s="50"/>
      <c r="PKD33" s="50"/>
      <c r="PKT33" s="50"/>
      <c r="PLJ33" s="50"/>
      <c r="PLZ33" s="50"/>
      <c r="PMP33" s="50"/>
      <c r="PNF33" s="50"/>
      <c r="PNV33" s="50"/>
      <c r="POL33" s="50"/>
      <c r="PPB33" s="50"/>
      <c r="PPR33" s="50"/>
      <c r="PQH33" s="50"/>
      <c r="PQX33" s="50"/>
      <c r="PRN33" s="50"/>
      <c r="PSD33" s="50"/>
      <c r="PST33" s="50"/>
      <c r="PTJ33" s="50"/>
      <c r="PTZ33" s="50"/>
      <c r="PUP33" s="50"/>
      <c r="PVF33" s="50"/>
      <c r="PVV33" s="50"/>
      <c r="PWL33" s="50"/>
      <c r="PXB33" s="50"/>
      <c r="PXR33" s="50"/>
      <c r="PYH33" s="50"/>
      <c r="PYX33" s="50"/>
      <c r="PZN33" s="50"/>
      <c r="QAD33" s="50"/>
      <c r="QAT33" s="50"/>
      <c r="QBJ33" s="50"/>
      <c r="QBZ33" s="50"/>
      <c r="QCP33" s="50"/>
      <c r="QDF33" s="50"/>
      <c r="QDV33" s="50"/>
      <c r="QEL33" s="50"/>
      <c r="QFB33" s="50"/>
      <c r="QFR33" s="50"/>
      <c r="QGH33" s="50"/>
      <c r="QGX33" s="50"/>
      <c r="QHN33" s="50"/>
      <c r="QID33" s="50"/>
      <c r="QIT33" s="50"/>
      <c r="QJJ33" s="50"/>
      <c r="QJZ33" s="50"/>
      <c r="QKP33" s="50"/>
      <c r="QLF33" s="50"/>
      <c r="QLV33" s="50"/>
      <c r="QML33" s="50"/>
      <c r="QNB33" s="50"/>
      <c r="QNR33" s="50"/>
      <c r="QOH33" s="50"/>
      <c r="QOX33" s="50"/>
      <c r="QPN33" s="50"/>
      <c r="QQD33" s="50"/>
      <c r="QQT33" s="50"/>
      <c r="QRJ33" s="50"/>
      <c r="QRZ33" s="50"/>
      <c r="QSP33" s="50"/>
      <c r="QTF33" s="50"/>
      <c r="QTV33" s="50"/>
      <c r="QUL33" s="50"/>
      <c r="QVB33" s="50"/>
      <c r="QVR33" s="50"/>
      <c r="QWH33" s="50"/>
      <c r="QWX33" s="50"/>
      <c r="QXN33" s="50"/>
      <c r="QYD33" s="50"/>
      <c r="QYT33" s="50"/>
      <c r="QZJ33" s="50"/>
      <c r="QZZ33" s="50"/>
      <c r="RAP33" s="50"/>
      <c r="RBF33" s="50"/>
      <c r="RBV33" s="50"/>
      <c r="RCL33" s="50"/>
      <c r="RDB33" s="50"/>
      <c r="RDR33" s="50"/>
      <c r="REH33" s="50"/>
      <c r="REX33" s="50"/>
      <c r="RFN33" s="50"/>
      <c r="RGD33" s="50"/>
      <c r="RGT33" s="50"/>
      <c r="RHJ33" s="50"/>
      <c r="RHZ33" s="50"/>
      <c r="RIP33" s="50"/>
      <c r="RJF33" s="50"/>
      <c r="RJV33" s="50"/>
      <c r="RKL33" s="50"/>
      <c r="RLB33" s="50"/>
      <c r="RLR33" s="50"/>
      <c r="RMH33" s="50"/>
      <c r="RMX33" s="50"/>
      <c r="RNN33" s="50"/>
      <c r="ROD33" s="50"/>
      <c r="ROT33" s="50"/>
      <c r="RPJ33" s="50"/>
      <c r="RPZ33" s="50"/>
      <c r="RQP33" s="50"/>
      <c r="RRF33" s="50"/>
      <c r="RRV33" s="50"/>
      <c r="RSL33" s="50"/>
      <c r="RTB33" s="50"/>
      <c r="RTR33" s="50"/>
      <c r="RUH33" s="50"/>
      <c r="RUX33" s="50"/>
      <c r="RVN33" s="50"/>
      <c r="RWD33" s="50"/>
      <c r="RWT33" s="50"/>
      <c r="RXJ33" s="50"/>
      <c r="RXZ33" s="50"/>
      <c r="RYP33" s="50"/>
      <c r="RZF33" s="50"/>
      <c r="RZV33" s="50"/>
      <c r="SAL33" s="50"/>
      <c r="SBB33" s="50"/>
      <c r="SBR33" s="50"/>
      <c r="SCH33" s="50"/>
      <c r="SCX33" s="50"/>
      <c r="SDN33" s="50"/>
      <c r="SED33" s="50"/>
      <c r="SET33" s="50"/>
      <c r="SFJ33" s="50"/>
      <c r="SFZ33" s="50"/>
      <c r="SGP33" s="50"/>
      <c r="SHF33" s="50"/>
      <c r="SHV33" s="50"/>
      <c r="SIL33" s="50"/>
      <c r="SJB33" s="50"/>
      <c r="SJR33" s="50"/>
      <c r="SKH33" s="50"/>
      <c r="SKX33" s="50"/>
      <c r="SLN33" s="50"/>
      <c r="SMD33" s="50"/>
      <c r="SMT33" s="50"/>
      <c r="SNJ33" s="50"/>
      <c r="SNZ33" s="50"/>
      <c r="SOP33" s="50"/>
      <c r="SPF33" s="50"/>
      <c r="SPV33" s="50"/>
      <c r="SQL33" s="50"/>
      <c r="SRB33" s="50"/>
      <c r="SRR33" s="50"/>
      <c r="SSH33" s="50"/>
      <c r="SSX33" s="50"/>
      <c r="STN33" s="50"/>
      <c r="SUD33" s="50"/>
      <c r="SUT33" s="50"/>
      <c r="SVJ33" s="50"/>
      <c r="SVZ33" s="50"/>
      <c r="SWP33" s="50"/>
      <c r="SXF33" s="50"/>
      <c r="SXV33" s="50"/>
      <c r="SYL33" s="50"/>
      <c r="SZB33" s="50"/>
      <c r="SZR33" s="50"/>
      <c r="TAH33" s="50"/>
      <c r="TAX33" s="50"/>
      <c r="TBN33" s="50"/>
      <c r="TCD33" s="50"/>
      <c r="TCT33" s="50"/>
      <c r="TDJ33" s="50"/>
      <c r="TDZ33" s="50"/>
      <c r="TEP33" s="50"/>
      <c r="TFF33" s="50"/>
      <c r="TFV33" s="50"/>
      <c r="TGL33" s="50"/>
      <c r="THB33" s="50"/>
      <c r="THR33" s="50"/>
      <c r="TIH33" s="50"/>
      <c r="TIX33" s="50"/>
      <c r="TJN33" s="50"/>
      <c r="TKD33" s="50"/>
      <c r="TKT33" s="50"/>
      <c r="TLJ33" s="50"/>
      <c r="TLZ33" s="50"/>
      <c r="TMP33" s="50"/>
      <c r="TNF33" s="50"/>
      <c r="TNV33" s="50"/>
      <c r="TOL33" s="50"/>
      <c r="TPB33" s="50"/>
      <c r="TPR33" s="50"/>
      <c r="TQH33" s="50"/>
      <c r="TQX33" s="50"/>
      <c r="TRN33" s="50"/>
      <c r="TSD33" s="50"/>
      <c r="TST33" s="50"/>
      <c r="TTJ33" s="50"/>
      <c r="TTZ33" s="50"/>
      <c r="TUP33" s="50"/>
      <c r="TVF33" s="50"/>
      <c r="TVV33" s="50"/>
      <c r="TWL33" s="50"/>
      <c r="TXB33" s="50"/>
      <c r="TXR33" s="50"/>
      <c r="TYH33" s="50"/>
      <c r="TYX33" s="50"/>
      <c r="TZN33" s="50"/>
      <c r="UAD33" s="50"/>
      <c r="UAT33" s="50"/>
      <c r="UBJ33" s="50"/>
      <c r="UBZ33" s="50"/>
      <c r="UCP33" s="50"/>
      <c r="UDF33" s="50"/>
      <c r="UDV33" s="50"/>
      <c r="UEL33" s="50"/>
      <c r="UFB33" s="50"/>
      <c r="UFR33" s="50"/>
      <c r="UGH33" s="50"/>
      <c r="UGX33" s="50"/>
      <c r="UHN33" s="50"/>
      <c r="UID33" s="50"/>
      <c r="UIT33" s="50"/>
      <c r="UJJ33" s="50"/>
      <c r="UJZ33" s="50"/>
      <c r="UKP33" s="50"/>
      <c r="ULF33" s="50"/>
      <c r="ULV33" s="50"/>
      <c r="UML33" s="50"/>
      <c r="UNB33" s="50"/>
      <c r="UNR33" s="50"/>
      <c r="UOH33" s="50"/>
      <c r="UOX33" s="50"/>
      <c r="UPN33" s="50"/>
      <c r="UQD33" s="50"/>
      <c r="UQT33" s="50"/>
      <c r="URJ33" s="50"/>
      <c r="URZ33" s="50"/>
      <c r="USP33" s="50"/>
      <c r="UTF33" s="50"/>
      <c r="UTV33" s="50"/>
      <c r="UUL33" s="50"/>
      <c r="UVB33" s="50"/>
      <c r="UVR33" s="50"/>
      <c r="UWH33" s="50"/>
      <c r="UWX33" s="50"/>
      <c r="UXN33" s="50"/>
      <c r="UYD33" s="50"/>
      <c r="UYT33" s="50"/>
      <c r="UZJ33" s="50"/>
      <c r="UZZ33" s="50"/>
      <c r="VAP33" s="50"/>
      <c r="VBF33" s="50"/>
      <c r="VBV33" s="50"/>
      <c r="VCL33" s="50"/>
      <c r="VDB33" s="50"/>
      <c r="VDR33" s="50"/>
      <c r="VEH33" s="50"/>
      <c r="VEX33" s="50"/>
      <c r="VFN33" s="50"/>
      <c r="VGD33" s="50"/>
      <c r="VGT33" s="50"/>
      <c r="VHJ33" s="50"/>
      <c r="VHZ33" s="50"/>
      <c r="VIP33" s="50"/>
      <c r="VJF33" s="50"/>
      <c r="VJV33" s="50"/>
      <c r="VKL33" s="50"/>
      <c r="VLB33" s="50"/>
      <c r="VLR33" s="50"/>
      <c r="VMH33" s="50"/>
      <c r="VMX33" s="50"/>
      <c r="VNN33" s="50"/>
      <c r="VOD33" s="50"/>
      <c r="VOT33" s="50"/>
      <c r="VPJ33" s="50"/>
      <c r="VPZ33" s="50"/>
      <c r="VQP33" s="50"/>
      <c r="VRF33" s="50"/>
      <c r="VRV33" s="50"/>
      <c r="VSL33" s="50"/>
      <c r="VTB33" s="50"/>
      <c r="VTR33" s="50"/>
      <c r="VUH33" s="50"/>
      <c r="VUX33" s="50"/>
      <c r="VVN33" s="50"/>
      <c r="VWD33" s="50"/>
      <c r="VWT33" s="50"/>
      <c r="VXJ33" s="50"/>
      <c r="VXZ33" s="50"/>
      <c r="VYP33" s="50"/>
      <c r="VZF33" s="50"/>
      <c r="VZV33" s="50"/>
      <c r="WAL33" s="50"/>
      <c r="WBB33" s="50"/>
      <c r="WBR33" s="50"/>
      <c r="WCH33" s="50"/>
      <c r="WCX33" s="50"/>
      <c r="WDN33" s="50"/>
      <c r="WED33" s="50"/>
      <c r="WET33" s="50"/>
      <c r="WFJ33" s="50"/>
      <c r="WFZ33" s="50"/>
      <c r="WGP33" s="50"/>
      <c r="WHF33" s="50"/>
      <c r="WHV33" s="50"/>
      <c r="WIL33" s="50"/>
      <c r="WJB33" s="50"/>
      <c r="WJR33" s="50"/>
      <c r="WKH33" s="50"/>
      <c r="WKX33" s="50"/>
      <c r="WLN33" s="50"/>
      <c r="WMD33" s="50"/>
      <c r="WMT33" s="50"/>
      <c r="WNJ33" s="50"/>
      <c r="WNZ33" s="50"/>
      <c r="WOP33" s="50"/>
      <c r="WPF33" s="50"/>
      <c r="WPV33" s="50"/>
      <c r="WQL33" s="50"/>
      <c r="WRB33" s="50"/>
      <c r="WRR33" s="50"/>
      <c r="WSH33" s="50"/>
      <c r="WSX33" s="50"/>
      <c r="WTN33" s="50"/>
      <c r="WUD33" s="50"/>
      <c r="WUT33" s="50"/>
      <c r="WVJ33" s="50"/>
      <c r="WVZ33" s="50"/>
      <c r="WWP33" s="50"/>
      <c r="WXF33" s="50"/>
      <c r="WXV33" s="50"/>
      <c r="WYL33" s="50"/>
      <c r="WZB33" s="50"/>
      <c r="WZR33" s="50"/>
      <c r="XAH33" s="50"/>
      <c r="XAX33" s="50"/>
      <c r="XBN33" s="50"/>
      <c r="XCD33" s="50"/>
      <c r="XCT33" s="50"/>
      <c r="XDJ33" s="50"/>
      <c r="XDZ33" s="50"/>
      <c r="XEP33" s="50"/>
    </row>
    <row r="34" spans="1:1010 1026:2034 2050:3058 3074:4082 4098:5106 5122:6130 6146:7154 7170:8178 8194:9202 9218:10226 10242:11250 11266:12274 12290:13298 13314:14322 14338:15346 15362:16370" s="38" customFormat="1" x14ac:dyDescent="0.25">
      <c r="A34" s="50">
        <f t="shared" si="12"/>
        <v>16</v>
      </c>
      <c r="B34" s="62">
        <f t="shared" si="13"/>
        <v>0.66999999999999982</v>
      </c>
      <c r="C34" s="62">
        <f t="shared" si="14"/>
        <v>0.72999999999999987</v>
      </c>
      <c r="D34" s="63">
        <f t="shared" si="8"/>
        <v>0.66999999999999982</v>
      </c>
      <c r="E34" s="63">
        <f t="shared" si="9"/>
        <v>0.66999999999999982</v>
      </c>
      <c r="F34" s="63">
        <f t="shared" si="10"/>
        <v>0.66999999999999982</v>
      </c>
      <c r="G34" s="63">
        <f t="shared" si="11"/>
        <v>0.66999999999999982</v>
      </c>
      <c r="H34" s="63">
        <f t="shared" si="0"/>
        <v>0.72999999999999987</v>
      </c>
      <c r="I34" s="63">
        <f t="shared" si="1"/>
        <v>0.72999999999999987</v>
      </c>
      <c r="J34" s="63">
        <f t="shared" si="2"/>
        <v>0.72999999999999987</v>
      </c>
      <c r="K34" s="63">
        <f t="shared" si="3"/>
        <v>0.72999999999999987</v>
      </c>
      <c r="L34" s="63">
        <f t="shared" si="4"/>
        <v>0.72999999999999987</v>
      </c>
      <c r="M34" s="63">
        <f t="shared" si="5"/>
        <v>0.72999999999999987</v>
      </c>
      <c r="N34" s="63">
        <f t="shared" si="6"/>
        <v>0.72999999999999987</v>
      </c>
      <c r="O34" s="63">
        <f t="shared" si="7"/>
        <v>0.72999999999999987</v>
      </c>
      <c r="P34" s="53"/>
      <c r="Q34" s="53"/>
      <c r="R34" s="50"/>
      <c r="AH34" s="50"/>
      <c r="AX34" s="50"/>
      <c r="BN34" s="50"/>
      <c r="CD34" s="50"/>
      <c r="CT34" s="50"/>
      <c r="DJ34" s="50"/>
      <c r="DZ34" s="50"/>
      <c r="EP34" s="50"/>
      <c r="FF34" s="50"/>
      <c r="FV34" s="50"/>
      <c r="GL34" s="50"/>
      <c r="HB34" s="50"/>
      <c r="HR34" s="50"/>
      <c r="IH34" s="50"/>
      <c r="IX34" s="50"/>
      <c r="JN34" s="50"/>
      <c r="KD34" s="50"/>
      <c r="KT34" s="50"/>
      <c r="LJ34" s="50"/>
      <c r="LZ34" s="50"/>
      <c r="MP34" s="50"/>
      <c r="NF34" s="50"/>
      <c r="NV34" s="50"/>
      <c r="OL34" s="50"/>
      <c r="PB34" s="50"/>
      <c r="PR34" s="50"/>
      <c r="QH34" s="50"/>
      <c r="QX34" s="50"/>
      <c r="RN34" s="50"/>
      <c r="SD34" s="50"/>
      <c r="ST34" s="50"/>
      <c r="TJ34" s="50"/>
      <c r="TZ34" s="50"/>
      <c r="UP34" s="50"/>
      <c r="VF34" s="50"/>
      <c r="VV34" s="50"/>
      <c r="WL34" s="50"/>
      <c r="XB34" s="50"/>
      <c r="XR34" s="50"/>
      <c r="YH34" s="50"/>
      <c r="YX34" s="50"/>
      <c r="ZN34" s="50"/>
      <c r="AAD34" s="50"/>
      <c r="AAT34" s="50"/>
      <c r="ABJ34" s="50"/>
      <c r="ABZ34" s="50"/>
      <c r="ACP34" s="50"/>
      <c r="ADF34" s="50"/>
      <c r="ADV34" s="50"/>
      <c r="AEL34" s="50"/>
      <c r="AFB34" s="50"/>
      <c r="AFR34" s="50"/>
      <c r="AGH34" s="50"/>
      <c r="AGX34" s="50"/>
      <c r="AHN34" s="50"/>
      <c r="AID34" s="50"/>
      <c r="AIT34" s="50"/>
      <c r="AJJ34" s="50"/>
      <c r="AJZ34" s="50"/>
      <c r="AKP34" s="50"/>
      <c r="ALF34" s="50"/>
      <c r="ALV34" s="50"/>
      <c r="AML34" s="50"/>
      <c r="ANB34" s="50"/>
      <c r="ANR34" s="50"/>
      <c r="AOH34" s="50"/>
      <c r="AOX34" s="50"/>
      <c r="APN34" s="50"/>
      <c r="AQD34" s="50"/>
      <c r="AQT34" s="50"/>
      <c r="ARJ34" s="50"/>
      <c r="ARZ34" s="50"/>
      <c r="ASP34" s="50"/>
      <c r="ATF34" s="50"/>
      <c r="ATV34" s="50"/>
      <c r="AUL34" s="50"/>
      <c r="AVB34" s="50"/>
      <c r="AVR34" s="50"/>
      <c r="AWH34" s="50"/>
      <c r="AWX34" s="50"/>
      <c r="AXN34" s="50"/>
      <c r="AYD34" s="50"/>
      <c r="AYT34" s="50"/>
      <c r="AZJ34" s="50"/>
      <c r="AZZ34" s="50"/>
      <c r="BAP34" s="50"/>
      <c r="BBF34" s="50"/>
      <c r="BBV34" s="50"/>
      <c r="BCL34" s="50"/>
      <c r="BDB34" s="50"/>
      <c r="BDR34" s="50"/>
      <c r="BEH34" s="50"/>
      <c r="BEX34" s="50"/>
      <c r="BFN34" s="50"/>
      <c r="BGD34" s="50"/>
      <c r="BGT34" s="50"/>
      <c r="BHJ34" s="50"/>
      <c r="BHZ34" s="50"/>
      <c r="BIP34" s="50"/>
      <c r="BJF34" s="50"/>
      <c r="BJV34" s="50"/>
      <c r="BKL34" s="50"/>
      <c r="BLB34" s="50"/>
      <c r="BLR34" s="50"/>
      <c r="BMH34" s="50"/>
      <c r="BMX34" s="50"/>
      <c r="BNN34" s="50"/>
      <c r="BOD34" s="50"/>
      <c r="BOT34" s="50"/>
      <c r="BPJ34" s="50"/>
      <c r="BPZ34" s="50"/>
      <c r="BQP34" s="50"/>
      <c r="BRF34" s="50"/>
      <c r="BRV34" s="50"/>
      <c r="BSL34" s="50"/>
      <c r="BTB34" s="50"/>
      <c r="BTR34" s="50"/>
      <c r="BUH34" s="50"/>
      <c r="BUX34" s="50"/>
      <c r="BVN34" s="50"/>
      <c r="BWD34" s="50"/>
      <c r="BWT34" s="50"/>
      <c r="BXJ34" s="50"/>
      <c r="BXZ34" s="50"/>
      <c r="BYP34" s="50"/>
      <c r="BZF34" s="50"/>
      <c r="BZV34" s="50"/>
      <c r="CAL34" s="50"/>
      <c r="CBB34" s="50"/>
      <c r="CBR34" s="50"/>
      <c r="CCH34" s="50"/>
      <c r="CCX34" s="50"/>
      <c r="CDN34" s="50"/>
      <c r="CED34" s="50"/>
      <c r="CET34" s="50"/>
      <c r="CFJ34" s="50"/>
      <c r="CFZ34" s="50"/>
      <c r="CGP34" s="50"/>
      <c r="CHF34" s="50"/>
      <c r="CHV34" s="50"/>
      <c r="CIL34" s="50"/>
      <c r="CJB34" s="50"/>
      <c r="CJR34" s="50"/>
      <c r="CKH34" s="50"/>
      <c r="CKX34" s="50"/>
      <c r="CLN34" s="50"/>
      <c r="CMD34" s="50"/>
      <c r="CMT34" s="50"/>
      <c r="CNJ34" s="50"/>
      <c r="CNZ34" s="50"/>
      <c r="COP34" s="50"/>
      <c r="CPF34" s="50"/>
      <c r="CPV34" s="50"/>
      <c r="CQL34" s="50"/>
      <c r="CRB34" s="50"/>
      <c r="CRR34" s="50"/>
      <c r="CSH34" s="50"/>
      <c r="CSX34" s="50"/>
      <c r="CTN34" s="50"/>
      <c r="CUD34" s="50"/>
      <c r="CUT34" s="50"/>
      <c r="CVJ34" s="50"/>
      <c r="CVZ34" s="50"/>
      <c r="CWP34" s="50"/>
      <c r="CXF34" s="50"/>
      <c r="CXV34" s="50"/>
      <c r="CYL34" s="50"/>
      <c r="CZB34" s="50"/>
      <c r="CZR34" s="50"/>
      <c r="DAH34" s="50"/>
      <c r="DAX34" s="50"/>
      <c r="DBN34" s="50"/>
      <c r="DCD34" s="50"/>
      <c r="DCT34" s="50"/>
      <c r="DDJ34" s="50"/>
      <c r="DDZ34" s="50"/>
      <c r="DEP34" s="50"/>
      <c r="DFF34" s="50"/>
      <c r="DFV34" s="50"/>
      <c r="DGL34" s="50"/>
      <c r="DHB34" s="50"/>
      <c r="DHR34" s="50"/>
      <c r="DIH34" s="50"/>
      <c r="DIX34" s="50"/>
      <c r="DJN34" s="50"/>
      <c r="DKD34" s="50"/>
      <c r="DKT34" s="50"/>
      <c r="DLJ34" s="50"/>
      <c r="DLZ34" s="50"/>
      <c r="DMP34" s="50"/>
      <c r="DNF34" s="50"/>
      <c r="DNV34" s="50"/>
      <c r="DOL34" s="50"/>
      <c r="DPB34" s="50"/>
      <c r="DPR34" s="50"/>
      <c r="DQH34" s="50"/>
      <c r="DQX34" s="50"/>
      <c r="DRN34" s="50"/>
      <c r="DSD34" s="50"/>
      <c r="DST34" s="50"/>
      <c r="DTJ34" s="50"/>
      <c r="DTZ34" s="50"/>
      <c r="DUP34" s="50"/>
      <c r="DVF34" s="50"/>
      <c r="DVV34" s="50"/>
      <c r="DWL34" s="50"/>
      <c r="DXB34" s="50"/>
      <c r="DXR34" s="50"/>
      <c r="DYH34" s="50"/>
      <c r="DYX34" s="50"/>
      <c r="DZN34" s="50"/>
      <c r="EAD34" s="50"/>
      <c r="EAT34" s="50"/>
      <c r="EBJ34" s="50"/>
      <c r="EBZ34" s="50"/>
      <c r="ECP34" s="50"/>
      <c r="EDF34" s="50"/>
      <c r="EDV34" s="50"/>
      <c r="EEL34" s="50"/>
      <c r="EFB34" s="50"/>
      <c r="EFR34" s="50"/>
      <c r="EGH34" s="50"/>
      <c r="EGX34" s="50"/>
      <c r="EHN34" s="50"/>
      <c r="EID34" s="50"/>
      <c r="EIT34" s="50"/>
      <c r="EJJ34" s="50"/>
      <c r="EJZ34" s="50"/>
      <c r="EKP34" s="50"/>
      <c r="ELF34" s="50"/>
      <c r="ELV34" s="50"/>
      <c r="EML34" s="50"/>
      <c r="ENB34" s="50"/>
      <c r="ENR34" s="50"/>
      <c r="EOH34" s="50"/>
      <c r="EOX34" s="50"/>
      <c r="EPN34" s="50"/>
      <c r="EQD34" s="50"/>
      <c r="EQT34" s="50"/>
      <c r="ERJ34" s="50"/>
      <c r="ERZ34" s="50"/>
      <c r="ESP34" s="50"/>
      <c r="ETF34" s="50"/>
      <c r="ETV34" s="50"/>
      <c r="EUL34" s="50"/>
      <c r="EVB34" s="50"/>
      <c r="EVR34" s="50"/>
      <c r="EWH34" s="50"/>
      <c r="EWX34" s="50"/>
      <c r="EXN34" s="50"/>
      <c r="EYD34" s="50"/>
      <c r="EYT34" s="50"/>
      <c r="EZJ34" s="50"/>
      <c r="EZZ34" s="50"/>
      <c r="FAP34" s="50"/>
      <c r="FBF34" s="50"/>
      <c r="FBV34" s="50"/>
      <c r="FCL34" s="50"/>
      <c r="FDB34" s="50"/>
      <c r="FDR34" s="50"/>
      <c r="FEH34" s="50"/>
      <c r="FEX34" s="50"/>
      <c r="FFN34" s="50"/>
      <c r="FGD34" s="50"/>
      <c r="FGT34" s="50"/>
      <c r="FHJ34" s="50"/>
      <c r="FHZ34" s="50"/>
      <c r="FIP34" s="50"/>
      <c r="FJF34" s="50"/>
      <c r="FJV34" s="50"/>
      <c r="FKL34" s="50"/>
      <c r="FLB34" s="50"/>
      <c r="FLR34" s="50"/>
      <c r="FMH34" s="50"/>
      <c r="FMX34" s="50"/>
      <c r="FNN34" s="50"/>
      <c r="FOD34" s="50"/>
      <c r="FOT34" s="50"/>
      <c r="FPJ34" s="50"/>
      <c r="FPZ34" s="50"/>
      <c r="FQP34" s="50"/>
      <c r="FRF34" s="50"/>
      <c r="FRV34" s="50"/>
      <c r="FSL34" s="50"/>
      <c r="FTB34" s="50"/>
      <c r="FTR34" s="50"/>
      <c r="FUH34" s="50"/>
      <c r="FUX34" s="50"/>
      <c r="FVN34" s="50"/>
      <c r="FWD34" s="50"/>
      <c r="FWT34" s="50"/>
      <c r="FXJ34" s="50"/>
      <c r="FXZ34" s="50"/>
      <c r="FYP34" s="50"/>
      <c r="FZF34" s="50"/>
      <c r="FZV34" s="50"/>
      <c r="GAL34" s="50"/>
      <c r="GBB34" s="50"/>
      <c r="GBR34" s="50"/>
      <c r="GCH34" s="50"/>
      <c r="GCX34" s="50"/>
      <c r="GDN34" s="50"/>
      <c r="GED34" s="50"/>
      <c r="GET34" s="50"/>
      <c r="GFJ34" s="50"/>
      <c r="GFZ34" s="50"/>
      <c r="GGP34" s="50"/>
      <c r="GHF34" s="50"/>
      <c r="GHV34" s="50"/>
      <c r="GIL34" s="50"/>
      <c r="GJB34" s="50"/>
      <c r="GJR34" s="50"/>
      <c r="GKH34" s="50"/>
      <c r="GKX34" s="50"/>
      <c r="GLN34" s="50"/>
      <c r="GMD34" s="50"/>
      <c r="GMT34" s="50"/>
      <c r="GNJ34" s="50"/>
      <c r="GNZ34" s="50"/>
      <c r="GOP34" s="50"/>
      <c r="GPF34" s="50"/>
      <c r="GPV34" s="50"/>
      <c r="GQL34" s="50"/>
      <c r="GRB34" s="50"/>
      <c r="GRR34" s="50"/>
      <c r="GSH34" s="50"/>
      <c r="GSX34" s="50"/>
      <c r="GTN34" s="50"/>
      <c r="GUD34" s="50"/>
      <c r="GUT34" s="50"/>
      <c r="GVJ34" s="50"/>
      <c r="GVZ34" s="50"/>
      <c r="GWP34" s="50"/>
      <c r="GXF34" s="50"/>
      <c r="GXV34" s="50"/>
      <c r="GYL34" s="50"/>
      <c r="GZB34" s="50"/>
      <c r="GZR34" s="50"/>
      <c r="HAH34" s="50"/>
      <c r="HAX34" s="50"/>
      <c r="HBN34" s="50"/>
      <c r="HCD34" s="50"/>
      <c r="HCT34" s="50"/>
      <c r="HDJ34" s="50"/>
      <c r="HDZ34" s="50"/>
      <c r="HEP34" s="50"/>
      <c r="HFF34" s="50"/>
      <c r="HFV34" s="50"/>
      <c r="HGL34" s="50"/>
      <c r="HHB34" s="50"/>
      <c r="HHR34" s="50"/>
      <c r="HIH34" s="50"/>
      <c r="HIX34" s="50"/>
      <c r="HJN34" s="50"/>
      <c r="HKD34" s="50"/>
      <c r="HKT34" s="50"/>
      <c r="HLJ34" s="50"/>
      <c r="HLZ34" s="50"/>
      <c r="HMP34" s="50"/>
      <c r="HNF34" s="50"/>
      <c r="HNV34" s="50"/>
      <c r="HOL34" s="50"/>
      <c r="HPB34" s="50"/>
      <c r="HPR34" s="50"/>
      <c r="HQH34" s="50"/>
      <c r="HQX34" s="50"/>
      <c r="HRN34" s="50"/>
      <c r="HSD34" s="50"/>
      <c r="HST34" s="50"/>
      <c r="HTJ34" s="50"/>
      <c r="HTZ34" s="50"/>
      <c r="HUP34" s="50"/>
      <c r="HVF34" s="50"/>
      <c r="HVV34" s="50"/>
      <c r="HWL34" s="50"/>
      <c r="HXB34" s="50"/>
      <c r="HXR34" s="50"/>
      <c r="HYH34" s="50"/>
      <c r="HYX34" s="50"/>
      <c r="HZN34" s="50"/>
      <c r="IAD34" s="50"/>
      <c r="IAT34" s="50"/>
      <c r="IBJ34" s="50"/>
      <c r="IBZ34" s="50"/>
      <c r="ICP34" s="50"/>
      <c r="IDF34" s="50"/>
      <c r="IDV34" s="50"/>
      <c r="IEL34" s="50"/>
      <c r="IFB34" s="50"/>
      <c r="IFR34" s="50"/>
      <c r="IGH34" s="50"/>
      <c r="IGX34" s="50"/>
      <c r="IHN34" s="50"/>
      <c r="IID34" s="50"/>
      <c r="IIT34" s="50"/>
      <c r="IJJ34" s="50"/>
      <c r="IJZ34" s="50"/>
      <c r="IKP34" s="50"/>
      <c r="ILF34" s="50"/>
      <c r="ILV34" s="50"/>
      <c r="IML34" s="50"/>
      <c r="INB34" s="50"/>
      <c r="INR34" s="50"/>
      <c r="IOH34" s="50"/>
      <c r="IOX34" s="50"/>
      <c r="IPN34" s="50"/>
      <c r="IQD34" s="50"/>
      <c r="IQT34" s="50"/>
      <c r="IRJ34" s="50"/>
      <c r="IRZ34" s="50"/>
      <c r="ISP34" s="50"/>
      <c r="ITF34" s="50"/>
      <c r="ITV34" s="50"/>
      <c r="IUL34" s="50"/>
      <c r="IVB34" s="50"/>
      <c r="IVR34" s="50"/>
      <c r="IWH34" s="50"/>
      <c r="IWX34" s="50"/>
      <c r="IXN34" s="50"/>
      <c r="IYD34" s="50"/>
      <c r="IYT34" s="50"/>
      <c r="IZJ34" s="50"/>
      <c r="IZZ34" s="50"/>
      <c r="JAP34" s="50"/>
      <c r="JBF34" s="50"/>
      <c r="JBV34" s="50"/>
      <c r="JCL34" s="50"/>
      <c r="JDB34" s="50"/>
      <c r="JDR34" s="50"/>
      <c r="JEH34" s="50"/>
      <c r="JEX34" s="50"/>
      <c r="JFN34" s="50"/>
      <c r="JGD34" s="50"/>
      <c r="JGT34" s="50"/>
      <c r="JHJ34" s="50"/>
      <c r="JHZ34" s="50"/>
      <c r="JIP34" s="50"/>
      <c r="JJF34" s="50"/>
      <c r="JJV34" s="50"/>
      <c r="JKL34" s="50"/>
      <c r="JLB34" s="50"/>
      <c r="JLR34" s="50"/>
      <c r="JMH34" s="50"/>
      <c r="JMX34" s="50"/>
      <c r="JNN34" s="50"/>
      <c r="JOD34" s="50"/>
      <c r="JOT34" s="50"/>
      <c r="JPJ34" s="50"/>
      <c r="JPZ34" s="50"/>
      <c r="JQP34" s="50"/>
      <c r="JRF34" s="50"/>
      <c r="JRV34" s="50"/>
      <c r="JSL34" s="50"/>
      <c r="JTB34" s="50"/>
      <c r="JTR34" s="50"/>
      <c r="JUH34" s="50"/>
      <c r="JUX34" s="50"/>
      <c r="JVN34" s="50"/>
      <c r="JWD34" s="50"/>
      <c r="JWT34" s="50"/>
      <c r="JXJ34" s="50"/>
      <c r="JXZ34" s="50"/>
      <c r="JYP34" s="50"/>
      <c r="JZF34" s="50"/>
      <c r="JZV34" s="50"/>
      <c r="KAL34" s="50"/>
      <c r="KBB34" s="50"/>
      <c r="KBR34" s="50"/>
      <c r="KCH34" s="50"/>
      <c r="KCX34" s="50"/>
      <c r="KDN34" s="50"/>
      <c r="KED34" s="50"/>
      <c r="KET34" s="50"/>
      <c r="KFJ34" s="50"/>
      <c r="KFZ34" s="50"/>
      <c r="KGP34" s="50"/>
      <c r="KHF34" s="50"/>
      <c r="KHV34" s="50"/>
      <c r="KIL34" s="50"/>
      <c r="KJB34" s="50"/>
      <c r="KJR34" s="50"/>
      <c r="KKH34" s="50"/>
      <c r="KKX34" s="50"/>
      <c r="KLN34" s="50"/>
      <c r="KMD34" s="50"/>
      <c r="KMT34" s="50"/>
      <c r="KNJ34" s="50"/>
      <c r="KNZ34" s="50"/>
      <c r="KOP34" s="50"/>
      <c r="KPF34" s="50"/>
      <c r="KPV34" s="50"/>
      <c r="KQL34" s="50"/>
      <c r="KRB34" s="50"/>
      <c r="KRR34" s="50"/>
      <c r="KSH34" s="50"/>
      <c r="KSX34" s="50"/>
      <c r="KTN34" s="50"/>
      <c r="KUD34" s="50"/>
      <c r="KUT34" s="50"/>
      <c r="KVJ34" s="50"/>
      <c r="KVZ34" s="50"/>
      <c r="KWP34" s="50"/>
      <c r="KXF34" s="50"/>
      <c r="KXV34" s="50"/>
      <c r="KYL34" s="50"/>
      <c r="KZB34" s="50"/>
      <c r="KZR34" s="50"/>
      <c r="LAH34" s="50"/>
      <c r="LAX34" s="50"/>
      <c r="LBN34" s="50"/>
      <c r="LCD34" s="50"/>
      <c r="LCT34" s="50"/>
      <c r="LDJ34" s="50"/>
      <c r="LDZ34" s="50"/>
      <c r="LEP34" s="50"/>
      <c r="LFF34" s="50"/>
      <c r="LFV34" s="50"/>
      <c r="LGL34" s="50"/>
      <c r="LHB34" s="50"/>
      <c r="LHR34" s="50"/>
      <c r="LIH34" s="50"/>
      <c r="LIX34" s="50"/>
      <c r="LJN34" s="50"/>
      <c r="LKD34" s="50"/>
      <c r="LKT34" s="50"/>
      <c r="LLJ34" s="50"/>
      <c r="LLZ34" s="50"/>
      <c r="LMP34" s="50"/>
      <c r="LNF34" s="50"/>
      <c r="LNV34" s="50"/>
      <c r="LOL34" s="50"/>
      <c r="LPB34" s="50"/>
      <c r="LPR34" s="50"/>
      <c r="LQH34" s="50"/>
      <c r="LQX34" s="50"/>
      <c r="LRN34" s="50"/>
      <c r="LSD34" s="50"/>
      <c r="LST34" s="50"/>
      <c r="LTJ34" s="50"/>
      <c r="LTZ34" s="50"/>
      <c r="LUP34" s="50"/>
      <c r="LVF34" s="50"/>
      <c r="LVV34" s="50"/>
      <c r="LWL34" s="50"/>
      <c r="LXB34" s="50"/>
      <c r="LXR34" s="50"/>
      <c r="LYH34" s="50"/>
      <c r="LYX34" s="50"/>
      <c r="LZN34" s="50"/>
      <c r="MAD34" s="50"/>
      <c r="MAT34" s="50"/>
      <c r="MBJ34" s="50"/>
      <c r="MBZ34" s="50"/>
      <c r="MCP34" s="50"/>
      <c r="MDF34" s="50"/>
      <c r="MDV34" s="50"/>
      <c r="MEL34" s="50"/>
      <c r="MFB34" s="50"/>
      <c r="MFR34" s="50"/>
      <c r="MGH34" s="50"/>
      <c r="MGX34" s="50"/>
      <c r="MHN34" s="50"/>
      <c r="MID34" s="50"/>
      <c r="MIT34" s="50"/>
      <c r="MJJ34" s="50"/>
      <c r="MJZ34" s="50"/>
      <c r="MKP34" s="50"/>
      <c r="MLF34" s="50"/>
      <c r="MLV34" s="50"/>
      <c r="MML34" s="50"/>
      <c r="MNB34" s="50"/>
      <c r="MNR34" s="50"/>
      <c r="MOH34" s="50"/>
      <c r="MOX34" s="50"/>
      <c r="MPN34" s="50"/>
      <c r="MQD34" s="50"/>
      <c r="MQT34" s="50"/>
      <c r="MRJ34" s="50"/>
      <c r="MRZ34" s="50"/>
      <c r="MSP34" s="50"/>
      <c r="MTF34" s="50"/>
      <c r="MTV34" s="50"/>
      <c r="MUL34" s="50"/>
      <c r="MVB34" s="50"/>
      <c r="MVR34" s="50"/>
      <c r="MWH34" s="50"/>
      <c r="MWX34" s="50"/>
      <c r="MXN34" s="50"/>
      <c r="MYD34" s="50"/>
      <c r="MYT34" s="50"/>
      <c r="MZJ34" s="50"/>
      <c r="MZZ34" s="50"/>
      <c r="NAP34" s="50"/>
      <c r="NBF34" s="50"/>
      <c r="NBV34" s="50"/>
      <c r="NCL34" s="50"/>
      <c r="NDB34" s="50"/>
      <c r="NDR34" s="50"/>
      <c r="NEH34" s="50"/>
      <c r="NEX34" s="50"/>
      <c r="NFN34" s="50"/>
      <c r="NGD34" s="50"/>
      <c r="NGT34" s="50"/>
      <c r="NHJ34" s="50"/>
      <c r="NHZ34" s="50"/>
      <c r="NIP34" s="50"/>
      <c r="NJF34" s="50"/>
      <c r="NJV34" s="50"/>
      <c r="NKL34" s="50"/>
      <c r="NLB34" s="50"/>
      <c r="NLR34" s="50"/>
      <c r="NMH34" s="50"/>
      <c r="NMX34" s="50"/>
      <c r="NNN34" s="50"/>
      <c r="NOD34" s="50"/>
      <c r="NOT34" s="50"/>
      <c r="NPJ34" s="50"/>
      <c r="NPZ34" s="50"/>
      <c r="NQP34" s="50"/>
      <c r="NRF34" s="50"/>
      <c r="NRV34" s="50"/>
      <c r="NSL34" s="50"/>
      <c r="NTB34" s="50"/>
      <c r="NTR34" s="50"/>
      <c r="NUH34" s="50"/>
      <c r="NUX34" s="50"/>
      <c r="NVN34" s="50"/>
      <c r="NWD34" s="50"/>
      <c r="NWT34" s="50"/>
      <c r="NXJ34" s="50"/>
      <c r="NXZ34" s="50"/>
      <c r="NYP34" s="50"/>
      <c r="NZF34" s="50"/>
      <c r="NZV34" s="50"/>
      <c r="OAL34" s="50"/>
      <c r="OBB34" s="50"/>
      <c r="OBR34" s="50"/>
      <c r="OCH34" s="50"/>
      <c r="OCX34" s="50"/>
      <c r="ODN34" s="50"/>
      <c r="OED34" s="50"/>
      <c r="OET34" s="50"/>
      <c r="OFJ34" s="50"/>
      <c r="OFZ34" s="50"/>
      <c r="OGP34" s="50"/>
      <c r="OHF34" s="50"/>
      <c r="OHV34" s="50"/>
      <c r="OIL34" s="50"/>
      <c r="OJB34" s="50"/>
      <c r="OJR34" s="50"/>
      <c r="OKH34" s="50"/>
      <c r="OKX34" s="50"/>
      <c r="OLN34" s="50"/>
      <c r="OMD34" s="50"/>
      <c r="OMT34" s="50"/>
      <c r="ONJ34" s="50"/>
      <c r="ONZ34" s="50"/>
      <c r="OOP34" s="50"/>
      <c r="OPF34" s="50"/>
      <c r="OPV34" s="50"/>
      <c r="OQL34" s="50"/>
      <c r="ORB34" s="50"/>
      <c r="ORR34" s="50"/>
      <c r="OSH34" s="50"/>
      <c r="OSX34" s="50"/>
      <c r="OTN34" s="50"/>
      <c r="OUD34" s="50"/>
      <c r="OUT34" s="50"/>
      <c r="OVJ34" s="50"/>
      <c r="OVZ34" s="50"/>
      <c r="OWP34" s="50"/>
      <c r="OXF34" s="50"/>
      <c r="OXV34" s="50"/>
      <c r="OYL34" s="50"/>
      <c r="OZB34" s="50"/>
      <c r="OZR34" s="50"/>
      <c r="PAH34" s="50"/>
      <c r="PAX34" s="50"/>
      <c r="PBN34" s="50"/>
      <c r="PCD34" s="50"/>
      <c r="PCT34" s="50"/>
      <c r="PDJ34" s="50"/>
      <c r="PDZ34" s="50"/>
      <c r="PEP34" s="50"/>
      <c r="PFF34" s="50"/>
      <c r="PFV34" s="50"/>
      <c r="PGL34" s="50"/>
      <c r="PHB34" s="50"/>
      <c r="PHR34" s="50"/>
      <c r="PIH34" s="50"/>
      <c r="PIX34" s="50"/>
      <c r="PJN34" s="50"/>
      <c r="PKD34" s="50"/>
      <c r="PKT34" s="50"/>
      <c r="PLJ34" s="50"/>
      <c r="PLZ34" s="50"/>
      <c r="PMP34" s="50"/>
      <c r="PNF34" s="50"/>
      <c r="PNV34" s="50"/>
      <c r="POL34" s="50"/>
      <c r="PPB34" s="50"/>
      <c r="PPR34" s="50"/>
      <c r="PQH34" s="50"/>
      <c r="PQX34" s="50"/>
      <c r="PRN34" s="50"/>
      <c r="PSD34" s="50"/>
      <c r="PST34" s="50"/>
      <c r="PTJ34" s="50"/>
      <c r="PTZ34" s="50"/>
      <c r="PUP34" s="50"/>
      <c r="PVF34" s="50"/>
      <c r="PVV34" s="50"/>
      <c r="PWL34" s="50"/>
      <c r="PXB34" s="50"/>
      <c r="PXR34" s="50"/>
      <c r="PYH34" s="50"/>
      <c r="PYX34" s="50"/>
      <c r="PZN34" s="50"/>
      <c r="QAD34" s="50"/>
      <c r="QAT34" s="50"/>
      <c r="QBJ34" s="50"/>
      <c r="QBZ34" s="50"/>
      <c r="QCP34" s="50"/>
      <c r="QDF34" s="50"/>
      <c r="QDV34" s="50"/>
      <c r="QEL34" s="50"/>
      <c r="QFB34" s="50"/>
      <c r="QFR34" s="50"/>
      <c r="QGH34" s="50"/>
      <c r="QGX34" s="50"/>
      <c r="QHN34" s="50"/>
      <c r="QID34" s="50"/>
      <c r="QIT34" s="50"/>
      <c r="QJJ34" s="50"/>
      <c r="QJZ34" s="50"/>
      <c r="QKP34" s="50"/>
      <c r="QLF34" s="50"/>
      <c r="QLV34" s="50"/>
      <c r="QML34" s="50"/>
      <c r="QNB34" s="50"/>
      <c r="QNR34" s="50"/>
      <c r="QOH34" s="50"/>
      <c r="QOX34" s="50"/>
      <c r="QPN34" s="50"/>
      <c r="QQD34" s="50"/>
      <c r="QQT34" s="50"/>
      <c r="QRJ34" s="50"/>
      <c r="QRZ34" s="50"/>
      <c r="QSP34" s="50"/>
      <c r="QTF34" s="50"/>
      <c r="QTV34" s="50"/>
      <c r="QUL34" s="50"/>
      <c r="QVB34" s="50"/>
      <c r="QVR34" s="50"/>
      <c r="QWH34" s="50"/>
      <c r="QWX34" s="50"/>
      <c r="QXN34" s="50"/>
      <c r="QYD34" s="50"/>
      <c r="QYT34" s="50"/>
      <c r="QZJ34" s="50"/>
      <c r="QZZ34" s="50"/>
      <c r="RAP34" s="50"/>
      <c r="RBF34" s="50"/>
      <c r="RBV34" s="50"/>
      <c r="RCL34" s="50"/>
      <c r="RDB34" s="50"/>
      <c r="RDR34" s="50"/>
      <c r="REH34" s="50"/>
      <c r="REX34" s="50"/>
      <c r="RFN34" s="50"/>
      <c r="RGD34" s="50"/>
      <c r="RGT34" s="50"/>
      <c r="RHJ34" s="50"/>
      <c r="RHZ34" s="50"/>
      <c r="RIP34" s="50"/>
      <c r="RJF34" s="50"/>
      <c r="RJV34" s="50"/>
      <c r="RKL34" s="50"/>
      <c r="RLB34" s="50"/>
      <c r="RLR34" s="50"/>
      <c r="RMH34" s="50"/>
      <c r="RMX34" s="50"/>
      <c r="RNN34" s="50"/>
      <c r="ROD34" s="50"/>
      <c r="ROT34" s="50"/>
      <c r="RPJ34" s="50"/>
      <c r="RPZ34" s="50"/>
      <c r="RQP34" s="50"/>
      <c r="RRF34" s="50"/>
      <c r="RRV34" s="50"/>
      <c r="RSL34" s="50"/>
      <c r="RTB34" s="50"/>
      <c r="RTR34" s="50"/>
      <c r="RUH34" s="50"/>
      <c r="RUX34" s="50"/>
      <c r="RVN34" s="50"/>
      <c r="RWD34" s="50"/>
      <c r="RWT34" s="50"/>
      <c r="RXJ34" s="50"/>
      <c r="RXZ34" s="50"/>
      <c r="RYP34" s="50"/>
      <c r="RZF34" s="50"/>
      <c r="RZV34" s="50"/>
      <c r="SAL34" s="50"/>
      <c r="SBB34" s="50"/>
      <c r="SBR34" s="50"/>
      <c r="SCH34" s="50"/>
      <c r="SCX34" s="50"/>
      <c r="SDN34" s="50"/>
      <c r="SED34" s="50"/>
      <c r="SET34" s="50"/>
      <c r="SFJ34" s="50"/>
      <c r="SFZ34" s="50"/>
      <c r="SGP34" s="50"/>
      <c r="SHF34" s="50"/>
      <c r="SHV34" s="50"/>
      <c r="SIL34" s="50"/>
      <c r="SJB34" s="50"/>
      <c r="SJR34" s="50"/>
      <c r="SKH34" s="50"/>
      <c r="SKX34" s="50"/>
      <c r="SLN34" s="50"/>
      <c r="SMD34" s="50"/>
      <c r="SMT34" s="50"/>
      <c r="SNJ34" s="50"/>
      <c r="SNZ34" s="50"/>
      <c r="SOP34" s="50"/>
      <c r="SPF34" s="50"/>
      <c r="SPV34" s="50"/>
      <c r="SQL34" s="50"/>
      <c r="SRB34" s="50"/>
      <c r="SRR34" s="50"/>
      <c r="SSH34" s="50"/>
      <c r="SSX34" s="50"/>
      <c r="STN34" s="50"/>
      <c r="SUD34" s="50"/>
      <c r="SUT34" s="50"/>
      <c r="SVJ34" s="50"/>
      <c r="SVZ34" s="50"/>
      <c r="SWP34" s="50"/>
      <c r="SXF34" s="50"/>
      <c r="SXV34" s="50"/>
      <c r="SYL34" s="50"/>
      <c r="SZB34" s="50"/>
      <c r="SZR34" s="50"/>
      <c r="TAH34" s="50"/>
      <c r="TAX34" s="50"/>
      <c r="TBN34" s="50"/>
      <c r="TCD34" s="50"/>
      <c r="TCT34" s="50"/>
      <c r="TDJ34" s="50"/>
      <c r="TDZ34" s="50"/>
      <c r="TEP34" s="50"/>
      <c r="TFF34" s="50"/>
      <c r="TFV34" s="50"/>
      <c r="TGL34" s="50"/>
      <c r="THB34" s="50"/>
      <c r="THR34" s="50"/>
      <c r="TIH34" s="50"/>
      <c r="TIX34" s="50"/>
      <c r="TJN34" s="50"/>
      <c r="TKD34" s="50"/>
      <c r="TKT34" s="50"/>
      <c r="TLJ34" s="50"/>
      <c r="TLZ34" s="50"/>
      <c r="TMP34" s="50"/>
      <c r="TNF34" s="50"/>
      <c r="TNV34" s="50"/>
      <c r="TOL34" s="50"/>
      <c r="TPB34" s="50"/>
      <c r="TPR34" s="50"/>
      <c r="TQH34" s="50"/>
      <c r="TQX34" s="50"/>
      <c r="TRN34" s="50"/>
      <c r="TSD34" s="50"/>
      <c r="TST34" s="50"/>
      <c r="TTJ34" s="50"/>
      <c r="TTZ34" s="50"/>
      <c r="TUP34" s="50"/>
      <c r="TVF34" s="50"/>
      <c r="TVV34" s="50"/>
      <c r="TWL34" s="50"/>
      <c r="TXB34" s="50"/>
      <c r="TXR34" s="50"/>
      <c r="TYH34" s="50"/>
      <c r="TYX34" s="50"/>
      <c r="TZN34" s="50"/>
      <c r="UAD34" s="50"/>
      <c r="UAT34" s="50"/>
      <c r="UBJ34" s="50"/>
      <c r="UBZ34" s="50"/>
      <c r="UCP34" s="50"/>
      <c r="UDF34" s="50"/>
      <c r="UDV34" s="50"/>
      <c r="UEL34" s="50"/>
      <c r="UFB34" s="50"/>
      <c r="UFR34" s="50"/>
      <c r="UGH34" s="50"/>
      <c r="UGX34" s="50"/>
      <c r="UHN34" s="50"/>
      <c r="UID34" s="50"/>
      <c r="UIT34" s="50"/>
      <c r="UJJ34" s="50"/>
      <c r="UJZ34" s="50"/>
      <c r="UKP34" s="50"/>
      <c r="ULF34" s="50"/>
      <c r="ULV34" s="50"/>
      <c r="UML34" s="50"/>
      <c r="UNB34" s="50"/>
      <c r="UNR34" s="50"/>
      <c r="UOH34" s="50"/>
      <c r="UOX34" s="50"/>
      <c r="UPN34" s="50"/>
      <c r="UQD34" s="50"/>
      <c r="UQT34" s="50"/>
      <c r="URJ34" s="50"/>
      <c r="URZ34" s="50"/>
      <c r="USP34" s="50"/>
      <c r="UTF34" s="50"/>
      <c r="UTV34" s="50"/>
      <c r="UUL34" s="50"/>
      <c r="UVB34" s="50"/>
      <c r="UVR34" s="50"/>
      <c r="UWH34" s="50"/>
      <c r="UWX34" s="50"/>
      <c r="UXN34" s="50"/>
      <c r="UYD34" s="50"/>
      <c r="UYT34" s="50"/>
      <c r="UZJ34" s="50"/>
      <c r="UZZ34" s="50"/>
      <c r="VAP34" s="50"/>
      <c r="VBF34" s="50"/>
      <c r="VBV34" s="50"/>
      <c r="VCL34" s="50"/>
      <c r="VDB34" s="50"/>
      <c r="VDR34" s="50"/>
      <c r="VEH34" s="50"/>
      <c r="VEX34" s="50"/>
      <c r="VFN34" s="50"/>
      <c r="VGD34" s="50"/>
      <c r="VGT34" s="50"/>
      <c r="VHJ34" s="50"/>
      <c r="VHZ34" s="50"/>
      <c r="VIP34" s="50"/>
      <c r="VJF34" s="50"/>
      <c r="VJV34" s="50"/>
      <c r="VKL34" s="50"/>
      <c r="VLB34" s="50"/>
      <c r="VLR34" s="50"/>
      <c r="VMH34" s="50"/>
      <c r="VMX34" s="50"/>
      <c r="VNN34" s="50"/>
      <c r="VOD34" s="50"/>
      <c r="VOT34" s="50"/>
      <c r="VPJ34" s="50"/>
      <c r="VPZ34" s="50"/>
      <c r="VQP34" s="50"/>
      <c r="VRF34" s="50"/>
      <c r="VRV34" s="50"/>
      <c r="VSL34" s="50"/>
      <c r="VTB34" s="50"/>
      <c r="VTR34" s="50"/>
      <c r="VUH34" s="50"/>
      <c r="VUX34" s="50"/>
      <c r="VVN34" s="50"/>
      <c r="VWD34" s="50"/>
      <c r="VWT34" s="50"/>
      <c r="VXJ34" s="50"/>
      <c r="VXZ34" s="50"/>
      <c r="VYP34" s="50"/>
      <c r="VZF34" s="50"/>
      <c r="VZV34" s="50"/>
      <c r="WAL34" s="50"/>
      <c r="WBB34" s="50"/>
      <c r="WBR34" s="50"/>
      <c r="WCH34" s="50"/>
      <c r="WCX34" s="50"/>
      <c r="WDN34" s="50"/>
      <c r="WED34" s="50"/>
      <c r="WET34" s="50"/>
      <c r="WFJ34" s="50"/>
      <c r="WFZ34" s="50"/>
      <c r="WGP34" s="50"/>
      <c r="WHF34" s="50"/>
      <c r="WHV34" s="50"/>
      <c r="WIL34" s="50"/>
      <c r="WJB34" s="50"/>
      <c r="WJR34" s="50"/>
      <c r="WKH34" s="50"/>
      <c r="WKX34" s="50"/>
      <c r="WLN34" s="50"/>
      <c r="WMD34" s="50"/>
      <c r="WMT34" s="50"/>
      <c r="WNJ34" s="50"/>
      <c r="WNZ34" s="50"/>
      <c r="WOP34" s="50"/>
      <c r="WPF34" s="50"/>
      <c r="WPV34" s="50"/>
      <c r="WQL34" s="50"/>
      <c r="WRB34" s="50"/>
      <c r="WRR34" s="50"/>
      <c r="WSH34" s="50"/>
      <c r="WSX34" s="50"/>
      <c r="WTN34" s="50"/>
      <c r="WUD34" s="50"/>
      <c r="WUT34" s="50"/>
      <c r="WVJ34" s="50"/>
      <c r="WVZ34" s="50"/>
      <c r="WWP34" s="50"/>
      <c r="WXF34" s="50"/>
      <c r="WXV34" s="50"/>
      <c r="WYL34" s="50"/>
      <c r="WZB34" s="50"/>
      <c r="WZR34" s="50"/>
      <c r="XAH34" s="50"/>
      <c r="XAX34" s="50"/>
      <c r="XBN34" s="50"/>
      <c r="XCD34" s="50"/>
      <c r="XCT34" s="50"/>
      <c r="XDJ34" s="50"/>
      <c r="XDZ34" s="50"/>
      <c r="XEP34" s="50"/>
    </row>
    <row r="35" spans="1:1010 1026:2034 2050:3058 3074:4082 4098:5106 5122:6130 6146:7154 7170:8178 8194:9202 9218:10226 10242:11250 11266:12274 12290:13298 13314:14322 14338:15346 15362:16370" s="38" customFormat="1" x14ac:dyDescent="0.25">
      <c r="A35" s="50">
        <f t="shared" si="12"/>
        <v>17</v>
      </c>
      <c r="B35" s="62">
        <f t="shared" si="13"/>
        <v>0.63999999999999979</v>
      </c>
      <c r="C35" s="62">
        <f t="shared" si="14"/>
        <v>0.70999999999999985</v>
      </c>
      <c r="D35" s="63">
        <f t="shared" si="8"/>
        <v>0.63999999999999979</v>
      </c>
      <c r="E35" s="63">
        <f t="shared" si="9"/>
        <v>0.63999999999999979</v>
      </c>
      <c r="F35" s="63">
        <f t="shared" si="10"/>
        <v>0.63999999999999979</v>
      </c>
      <c r="G35" s="63">
        <f t="shared" si="11"/>
        <v>0.63999999999999979</v>
      </c>
      <c r="H35" s="63">
        <f t="shared" si="0"/>
        <v>0.70999999999999985</v>
      </c>
      <c r="I35" s="63">
        <f t="shared" si="1"/>
        <v>0.70999999999999985</v>
      </c>
      <c r="J35" s="63">
        <f t="shared" si="2"/>
        <v>0.70999999999999985</v>
      </c>
      <c r="K35" s="63">
        <f t="shared" si="3"/>
        <v>0.71556091676718947</v>
      </c>
      <c r="L35" s="63">
        <f t="shared" si="4"/>
        <v>0.70999999999999985</v>
      </c>
      <c r="M35" s="63">
        <f t="shared" si="5"/>
        <v>0.70999999999999985</v>
      </c>
      <c r="N35" s="63">
        <f t="shared" si="6"/>
        <v>0.70999999999999985</v>
      </c>
      <c r="O35" s="63">
        <f t="shared" si="7"/>
        <v>0.71556091676718947</v>
      </c>
      <c r="P35" s="53"/>
      <c r="Q35" s="53"/>
      <c r="R35" s="50"/>
      <c r="AH35" s="50"/>
      <c r="AX35" s="50"/>
      <c r="BN35" s="50"/>
      <c r="CD35" s="50"/>
      <c r="CT35" s="50"/>
      <c r="DJ35" s="50"/>
      <c r="DZ35" s="50"/>
      <c r="EP35" s="50"/>
      <c r="FF35" s="50"/>
      <c r="FV35" s="50"/>
      <c r="GL35" s="50"/>
      <c r="HB35" s="50"/>
      <c r="HR35" s="50"/>
      <c r="IH35" s="50"/>
      <c r="IX35" s="50"/>
      <c r="JN35" s="50"/>
      <c r="KD35" s="50"/>
      <c r="KT35" s="50"/>
      <c r="LJ35" s="50"/>
      <c r="LZ35" s="50"/>
      <c r="MP35" s="50"/>
      <c r="NF35" s="50"/>
      <c r="NV35" s="50"/>
      <c r="OL35" s="50"/>
      <c r="PB35" s="50"/>
      <c r="PR35" s="50"/>
      <c r="QH35" s="50"/>
      <c r="QX35" s="50"/>
      <c r="RN35" s="50"/>
      <c r="SD35" s="50"/>
      <c r="ST35" s="50"/>
      <c r="TJ35" s="50"/>
      <c r="TZ35" s="50"/>
      <c r="UP35" s="50"/>
      <c r="VF35" s="50"/>
      <c r="VV35" s="50"/>
      <c r="WL35" s="50"/>
      <c r="XB35" s="50"/>
      <c r="XR35" s="50"/>
      <c r="YH35" s="50"/>
      <c r="YX35" s="50"/>
      <c r="ZN35" s="50"/>
      <c r="AAD35" s="50"/>
      <c r="AAT35" s="50"/>
      <c r="ABJ35" s="50"/>
      <c r="ABZ35" s="50"/>
      <c r="ACP35" s="50"/>
      <c r="ADF35" s="50"/>
      <c r="ADV35" s="50"/>
      <c r="AEL35" s="50"/>
      <c r="AFB35" s="50"/>
      <c r="AFR35" s="50"/>
      <c r="AGH35" s="50"/>
      <c r="AGX35" s="50"/>
      <c r="AHN35" s="50"/>
      <c r="AID35" s="50"/>
      <c r="AIT35" s="50"/>
      <c r="AJJ35" s="50"/>
      <c r="AJZ35" s="50"/>
      <c r="AKP35" s="50"/>
      <c r="ALF35" s="50"/>
      <c r="ALV35" s="50"/>
      <c r="AML35" s="50"/>
      <c r="ANB35" s="50"/>
      <c r="ANR35" s="50"/>
      <c r="AOH35" s="50"/>
      <c r="AOX35" s="50"/>
      <c r="APN35" s="50"/>
      <c r="AQD35" s="50"/>
      <c r="AQT35" s="50"/>
      <c r="ARJ35" s="50"/>
      <c r="ARZ35" s="50"/>
      <c r="ASP35" s="50"/>
      <c r="ATF35" s="50"/>
      <c r="ATV35" s="50"/>
      <c r="AUL35" s="50"/>
      <c r="AVB35" s="50"/>
      <c r="AVR35" s="50"/>
      <c r="AWH35" s="50"/>
      <c r="AWX35" s="50"/>
      <c r="AXN35" s="50"/>
      <c r="AYD35" s="50"/>
      <c r="AYT35" s="50"/>
      <c r="AZJ35" s="50"/>
      <c r="AZZ35" s="50"/>
      <c r="BAP35" s="50"/>
      <c r="BBF35" s="50"/>
      <c r="BBV35" s="50"/>
      <c r="BCL35" s="50"/>
      <c r="BDB35" s="50"/>
      <c r="BDR35" s="50"/>
      <c r="BEH35" s="50"/>
      <c r="BEX35" s="50"/>
      <c r="BFN35" s="50"/>
      <c r="BGD35" s="50"/>
      <c r="BGT35" s="50"/>
      <c r="BHJ35" s="50"/>
      <c r="BHZ35" s="50"/>
      <c r="BIP35" s="50"/>
      <c r="BJF35" s="50"/>
      <c r="BJV35" s="50"/>
      <c r="BKL35" s="50"/>
      <c r="BLB35" s="50"/>
      <c r="BLR35" s="50"/>
      <c r="BMH35" s="50"/>
      <c r="BMX35" s="50"/>
      <c r="BNN35" s="50"/>
      <c r="BOD35" s="50"/>
      <c r="BOT35" s="50"/>
      <c r="BPJ35" s="50"/>
      <c r="BPZ35" s="50"/>
      <c r="BQP35" s="50"/>
      <c r="BRF35" s="50"/>
      <c r="BRV35" s="50"/>
      <c r="BSL35" s="50"/>
      <c r="BTB35" s="50"/>
      <c r="BTR35" s="50"/>
      <c r="BUH35" s="50"/>
      <c r="BUX35" s="50"/>
      <c r="BVN35" s="50"/>
      <c r="BWD35" s="50"/>
      <c r="BWT35" s="50"/>
      <c r="BXJ35" s="50"/>
      <c r="BXZ35" s="50"/>
      <c r="BYP35" s="50"/>
      <c r="BZF35" s="50"/>
      <c r="BZV35" s="50"/>
      <c r="CAL35" s="50"/>
      <c r="CBB35" s="50"/>
      <c r="CBR35" s="50"/>
      <c r="CCH35" s="50"/>
      <c r="CCX35" s="50"/>
      <c r="CDN35" s="50"/>
      <c r="CED35" s="50"/>
      <c r="CET35" s="50"/>
      <c r="CFJ35" s="50"/>
      <c r="CFZ35" s="50"/>
      <c r="CGP35" s="50"/>
      <c r="CHF35" s="50"/>
      <c r="CHV35" s="50"/>
      <c r="CIL35" s="50"/>
      <c r="CJB35" s="50"/>
      <c r="CJR35" s="50"/>
      <c r="CKH35" s="50"/>
      <c r="CKX35" s="50"/>
      <c r="CLN35" s="50"/>
      <c r="CMD35" s="50"/>
      <c r="CMT35" s="50"/>
      <c r="CNJ35" s="50"/>
      <c r="CNZ35" s="50"/>
      <c r="COP35" s="50"/>
      <c r="CPF35" s="50"/>
      <c r="CPV35" s="50"/>
      <c r="CQL35" s="50"/>
      <c r="CRB35" s="50"/>
      <c r="CRR35" s="50"/>
      <c r="CSH35" s="50"/>
      <c r="CSX35" s="50"/>
      <c r="CTN35" s="50"/>
      <c r="CUD35" s="50"/>
      <c r="CUT35" s="50"/>
      <c r="CVJ35" s="50"/>
      <c r="CVZ35" s="50"/>
      <c r="CWP35" s="50"/>
      <c r="CXF35" s="50"/>
      <c r="CXV35" s="50"/>
      <c r="CYL35" s="50"/>
      <c r="CZB35" s="50"/>
      <c r="CZR35" s="50"/>
      <c r="DAH35" s="50"/>
      <c r="DAX35" s="50"/>
      <c r="DBN35" s="50"/>
      <c r="DCD35" s="50"/>
      <c r="DCT35" s="50"/>
      <c r="DDJ35" s="50"/>
      <c r="DDZ35" s="50"/>
      <c r="DEP35" s="50"/>
      <c r="DFF35" s="50"/>
      <c r="DFV35" s="50"/>
      <c r="DGL35" s="50"/>
      <c r="DHB35" s="50"/>
      <c r="DHR35" s="50"/>
      <c r="DIH35" s="50"/>
      <c r="DIX35" s="50"/>
      <c r="DJN35" s="50"/>
      <c r="DKD35" s="50"/>
      <c r="DKT35" s="50"/>
      <c r="DLJ35" s="50"/>
      <c r="DLZ35" s="50"/>
      <c r="DMP35" s="50"/>
      <c r="DNF35" s="50"/>
      <c r="DNV35" s="50"/>
      <c r="DOL35" s="50"/>
      <c r="DPB35" s="50"/>
      <c r="DPR35" s="50"/>
      <c r="DQH35" s="50"/>
      <c r="DQX35" s="50"/>
      <c r="DRN35" s="50"/>
      <c r="DSD35" s="50"/>
      <c r="DST35" s="50"/>
      <c r="DTJ35" s="50"/>
      <c r="DTZ35" s="50"/>
      <c r="DUP35" s="50"/>
      <c r="DVF35" s="50"/>
      <c r="DVV35" s="50"/>
      <c r="DWL35" s="50"/>
      <c r="DXB35" s="50"/>
      <c r="DXR35" s="50"/>
      <c r="DYH35" s="50"/>
      <c r="DYX35" s="50"/>
      <c r="DZN35" s="50"/>
      <c r="EAD35" s="50"/>
      <c r="EAT35" s="50"/>
      <c r="EBJ35" s="50"/>
      <c r="EBZ35" s="50"/>
      <c r="ECP35" s="50"/>
      <c r="EDF35" s="50"/>
      <c r="EDV35" s="50"/>
      <c r="EEL35" s="50"/>
      <c r="EFB35" s="50"/>
      <c r="EFR35" s="50"/>
      <c r="EGH35" s="50"/>
      <c r="EGX35" s="50"/>
      <c r="EHN35" s="50"/>
      <c r="EID35" s="50"/>
      <c r="EIT35" s="50"/>
      <c r="EJJ35" s="50"/>
      <c r="EJZ35" s="50"/>
      <c r="EKP35" s="50"/>
      <c r="ELF35" s="50"/>
      <c r="ELV35" s="50"/>
      <c r="EML35" s="50"/>
      <c r="ENB35" s="50"/>
      <c r="ENR35" s="50"/>
      <c r="EOH35" s="50"/>
      <c r="EOX35" s="50"/>
      <c r="EPN35" s="50"/>
      <c r="EQD35" s="50"/>
      <c r="EQT35" s="50"/>
      <c r="ERJ35" s="50"/>
      <c r="ERZ35" s="50"/>
      <c r="ESP35" s="50"/>
      <c r="ETF35" s="50"/>
      <c r="ETV35" s="50"/>
      <c r="EUL35" s="50"/>
      <c r="EVB35" s="50"/>
      <c r="EVR35" s="50"/>
      <c r="EWH35" s="50"/>
      <c r="EWX35" s="50"/>
      <c r="EXN35" s="50"/>
      <c r="EYD35" s="50"/>
      <c r="EYT35" s="50"/>
      <c r="EZJ35" s="50"/>
      <c r="EZZ35" s="50"/>
      <c r="FAP35" s="50"/>
      <c r="FBF35" s="50"/>
      <c r="FBV35" s="50"/>
      <c r="FCL35" s="50"/>
      <c r="FDB35" s="50"/>
      <c r="FDR35" s="50"/>
      <c r="FEH35" s="50"/>
      <c r="FEX35" s="50"/>
      <c r="FFN35" s="50"/>
      <c r="FGD35" s="50"/>
      <c r="FGT35" s="50"/>
      <c r="FHJ35" s="50"/>
      <c r="FHZ35" s="50"/>
      <c r="FIP35" s="50"/>
      <c r="FJF35" s="50"/>
      <c r="FJV35" s="50"/>
      <c r="FKL35" s="50"/>
      <c r="FLB35" s="50"/>
      <c r="FLR35" s="50"/>
      <c r="FMH35" s="50"/>
      <c r="FMX35" s="50"/>
      <c r="FNN35" s="50"/>
      <c r="FOD35" s="50"/>
      <c r="FOT35" s="50"/>
      <c r="FPJ35" s="50"/>
      <c r="FPZ35" s="50"/>
      <c r="FQP35" s="50"/>
      <c r="FRF35" s="50"/>
      <c r="FRV35" s="50"/>
      <c r="FSL35" s="50"/>
      <c r="FTB35" s="50"/>
      <c r="FTR35" s="50"/>
      <c r="FUH35" s="50"/>
      <c r="FUX35" s="50"/>
      <c r="FVN35" s="50"/>
      <c r="FWD35" s="50"/>
      <c r="FWT35" s="50"/>
      <c r="FXJ35" s="50"/>
      <c r="FXZ35" s="50"/>
      <c r="FYP35" s="50"/>
      <c r="FZF35" s="50"/>
      <c r="FZV35" s="50"/>
      <c r="GAL35" s="50"/>
      <c r="GBB35" s="50"/>
      <c r="GBR35" s="50"/>
      <c r="GCH35" s="50"/>
      <c r="GCX35" s="50"/>
      <c r="GDN35" s="50"/>
      <c r="GED35" s="50"/>
      <c r="GET35" s="50"/>
      <c r="GFJ35" s="50"/>
      <c r="GFZ35" s="50"/>
      <c r="GGP35" s="50"/>
      <c r="GHF35" s="50"/>
      <c r="GHV35" s="50"/>
      <c r="GIL35" s="50"/>
      <c r="GJB35" s="50"/>
      <c r="GJR35" s="50"/>
      <c r="GKH35" s="50"/>
      <c r="GKX35" s="50"/>
      <c r="GLN35" s="50"/>
      <c r="GMD35" s="50"/>
      <c r="GMT35" s="50"/>
      <c r="GNJ35" s="50"/>
      <c r="GNZ35" s="50"/>
      <c r="GOP35" s="50"/>
      <c r="GPF35" s="50"/>
      <c r="GPV35" s="50"/>
      <c r="GQL35" s="50"/>
      <c r="GRB35" s="50"/>
      <c r="GRR35" s="50"/>
      <c r="GSH35" s="50"/>
      <c r="GSX35" s="50"/>
      <c r="GTN35" s="50"/>
      <c r="GUD35" s="50"/>
      <c r="GUT35" s="50"/>
      <c r="GVJ35" s="50"/>
      <c r="GVZ35" s="50"/>
      <c r="GWP35" s="50"/>
      <c r="GXF35" s="50"/>
      <c r="GXV35" s="50"/>
      <c r="GYL35" s="50"/>
      <c r="GZB35" s="50"/>
      <c r="GZR35" s="50"/>
      <c r="HAH35" s="50"/>
      <c r="HAX35" s="50"/>
      <c r="HBN35" s="50"/>
      <c r="HCD35" s="50"/>
      <c r="HCT35" s="50"/>
      <c r="HDJ35" s="50"/>
      <c r="HDZ35" s="50"/>
      <c r="HEP35" s="50"/>
      <c r="HFF35" s="50"/>
      <c r="HFV35" s="50"/>
      <c r="HGL35" s="50"/>
      <c r="HHB35" s="50"/>
      <c r="HHR35" s="50"/>
      <c r="HIH35" s="50"/>
      <c r="HIX35" s="50"/>
      <c r="HJN35" s="50"/>
      <c r="HKD35" s="50"/>
      <c r="HKT35" s="50"/>
      <c r="HLJ35" s="50"/>
      <c r="HLZ35" s="50"/>
      <c r="HMP35" s="50"/>
      <c r="HNF35" s="50"/>
      <c r="HNV35" s="50"/>
      <c r="HOL35" s="50"/>
      <c r="HPB35" s="50"/>
      <c r="HPR35" s="50"/>
      <c r="HQH35" s="50"/>
      <c r="HQX35" s="50"/>
      <c r="HRN35" s="50"/>
      <c r="HSD35" s="50"/>
      <c r="HST35" s="50"/>
      <c r="HTJ35" s="50"/>
      <c r="HTZ35" s="50"/>
      <c r="HUP35" s="50"/>
      <c r="HVF35" s="50"/>
      <c r="HVV35" s="50"/>
      <c r="HWL35" s="50"/>
      <c r="HXB35" s="50"/>
      <c r="HXR35" s="50"/>
      <c r="HYH35" s="50"/>
      <c r="HYX35" s="50"/>
      <c r="HZN35" s="50"/>
      <c r="IAD35" s="50"/>
      <c r="IAT35" s="50"/>
      <c r="IBJ35" s="50"/>
      <c r="IBZ35" s="50"/>
      <c r="ICP35" s="50"/>
      <c r="IDF35" s="50"/>
      <c r="IDV35" s="50"/>
      <c r="IEL35" s="50"/>
      <c r="IFB35" s="50"/>
      <c r="IFR35" s="50"/>
      <c r="IGH35" s="50"/>
      <c r="IGX35" s="50"/>
      <c r="IHN35" s="50"/>
      <c r="IID35" s="50"/>
      <c r="IIT35" s="50"/>
      <c r="IJJ35" s="50"/>
      <c r="IJZ35" s="50"/>
      <c r="IKP35" s="50"/>
      <c r="ILF35" s="50"/>
      <c r="ILV35" s="50"/>
      <c r="IML35" s="50"/>
      <c r="INB35" s="50"/>
      <c r="INR35" s="50"/>
      <c r="IOH35" s="50"/>
      <c r="IOX35" s="50"/>
      <c r="IPN35" s="50"/>
      <c r="IQD35" s="50"/>
      <c r="IQT35" s="50"/>
      <c r="IRJ35" s="50"/>
      <c r="IRZ35" s="50"/>
      <c r="ISP35" s="50"/>
      <c r="ITF35" s="50"/>
      <c r="ITV35" s="50"/>
      <c r="IUL35" s="50"/>
      <c r="IVB35" s="50"/>
      <c r="IVR35" s="50"/>
      <c r="IWH35" s="50"/>
      <c r="IWX35" s="50"/>
      <c r="IXN35" s="50"/>
      <c r="IYD35" s="50"/>
      <c r="IYT35" s="50"/>
      <c r="IZJ35" s="50"/>
      <c r="IZZ35" s="50"/>
      <c r="JAP35" s="50"/>
      <c r="JBF35" s="50"/>
      <c r="JBV35" s="50"/>
      <c r="JCL35" s="50"/>
      <c r="JDB35" s="50"/>
      <c r="JDR35" s="50"/>
      <c r="JEH35" s="50"/>
      <c r="JEX35" s="50"/>
      <c r="JFN35" s="50"/>
      <c r="JGD35" s="50"/>
      <c r="JGT35" s="50"/>
      <c r="JHJ35" s="50"/>
      <c r="JHZ35" s="50"/>
      <c r="JIP35" s="50"/>
      <c r="JJF35" s="50"/>
      <c r="JJV35" s="50"/>
      <c r="JKL35" s="50"/>
      <c r="JLB35" s="50"/>
      <c r="JLR35" s="50"/>
      <c r="JMH35" s="50"/>
      <c r="JMX35" s="50"/>
      <c r="JNN35" s="50"/>
      <c r="JOD35" s="50"/>
      <c r="JOT35" s="50"/>
      <c r="JPJ35" s="50"/>
      <c r="JPZ35" s="50"/>
      <c r="JQP35" s="50"/>
      <c r="JRF35" s="50"/>
      <c r="JRV35" s="50"/>
      <c r="JSL35" s="50"/>
      <c r="JTB35" s="50"/>
      <c r="JTR35" s="50"/>
      <c r="JUH35" s="50"/>
      <c r="JUX35" s="50"/>
      <c r="JVN35" s="50"/>
      <c r="JWD35" s="50"/>
      <c r="JWT35" s="50"/>
      <c r="JXJ35" s="50"/>
      <c r="JXZ35" s="50"/>
      <c r="JYP35" s="50"/>
      <c r="JZF35" s="50"/>
      <c r="JZV35" s="50"/>
      <c r="KAL35" s="50"/>
      <c r="KBB35" s="50"/>
      <c r="KBR35" s="50"/>
      <c r="KCH35" s="50"/>
      <c r="KCX35" s="50"/>
      <c r="KDN35" s="50"/>
      <c r="KED35" s="50"/>
      <c r="KET35" s="50"/>
      <c r="KFJ35" s="50"/>
      <c r="KFZ35" s="50"/>
      <c r="KGP35" s="50"/>
      <c r="KHF35" s="50"/>
      <c r="KHV35" s="50"/>
      <c r="KIL35" s="50"/>
      <c r="KJB35" s="50"/>
      <c r="KJR35" s="50"/>
      <c r="KKH35" s="50"/>
      <c r="KKX35" s="50"/>
      <c r="KLN35" s="50"/>
      <c r="KMD35" s="50"/>
      <c r="KMT35" s="50"/>
      <c r="KNJ35" s="50"/>
      <c r="KNZ35" s="50"/>
      <c r="KOP35" s="50"/>
      <c r="KPF35" s="50"/>
      <c r="KPV35" s="50"/>
      <c r="KQL35" s="50"/>
      <c r="KRB35" s="50"/>
      <c r="KRR35" s="50"/>
      <c r="KSH35" s="50"/>
      <c r="KSX35" s="50"/>
      <c r="KTN35" s="50"/>
      <c r="KUD35" s="50"/>
      <c r="KUT35" s="50"/>
      <c r="KVJ35" s="50"/>
      <c r="KVZ35" s="50"/>
      <c r="KWP35" s="50"/>
      <c r="KXF35" s="50"/>
      <c r="KXV35" s="50"/>
      <c r="KYL35" s="50"/>
      <c r="KZB35" s="50"/>
      <c r="KZR35" s="50"/>
      <c r="LAH35" s="50"/>
      <c r="LAX35" s="50"/>
      <c r="LBN35" s="50"/>
      <c r="LCD35" s="50"/>
      <c r="LCT35" s="50"/>
      <c r="LDJ35" s="50"/>
      <c r="LDZ35" s="50"/>
      <c r="LEP35" s="50"/>
      <c r="LFF35" s="50"/>
      <c r="LFV35" s="50"/>
      <c r="LGL35" s="50"/>
      <c r="LHB35" s="50"/>
      <c r="LHR35" s="50"/>
      <c r="LIH35" s="50"/>
      <c r="LIX35" s="50"/>
      <c r="LJN35" s="50"/>
      <c r="LKD35" s="50"/>
      <c r="LKT35" s="50"/>
      <c r="LLJ35" s="50"/>
      <c r="LLZ35" s="50"/>
      <c r="LMP35" s="50"/>
      <c r="LNF35" s="50"/>
      <c r="LNV35" s="50"/>
      <c r="LOL35" s="50"/>
      <c r="LPB35" s="50"/>
      <c r="LPR35" s="50"/>
      <c r="LQH35" s="50"/>
      <c r="LQX35" s="50"/>
      <c r="LRN35" s="50"/>
      <c r="LSD35" s="50"/>
      <c r="LST35" s="50"/>
      <c r="LTJ35" s="50"/>
      <c r="LTZ35" s="50"/>
      <c r="LUP35" s="50"/>
      <c r="LVF35" s="50"/>
      <c r="LVV35" s="50"/>
      <c r="LWL35" s="50"/>
      <c r="LXB35" s="50"/>
      <c r="LXR35" s="50"/>
      <c r="LYH35" s="50"/>
      <c r="LYX35" s="50"/>
      <c r="LZN35" s="50"/>
      <c r="MAD35" s="50"/>
      <c r="MAT35" s="50"/>
      <c r="MBJ35" s="50"/>
      <c r="MBZ35" s="50"/>
      <c r="MCP35" s="50"/>
      <c r="MDF35" s="50"/>
      <c r="MDV35" s="50"/>
      <c r="MEL35" s="50"/>
      <c r="MFB35" s="50"/>
      <c r="MFR35" s="50"/>
      <c r="MGH35" s="50"/>
      <c r="MGX35" s="50"/>
      <c r="MHN35" s="50"/>
      <c r="MID35" s="50"/>
      <c r="MIT35" s="50"/>
      <c r="MJJ35" s="50"/>
      <c r="MJZ35" s="50"/>
      <c r="MKP35" s="50"/>
      <c r="MLF35" s="50"/>
      <c r="MLV35" s="50"/>
      <c r="MML35" s="50"/>
      <c r="MNB35" s="50"/>
      <c r="MNR35" s="50"/>
      <c r="MOH35" s="50"/>
      <c r="MOX35" s="50"/>
      <c r="MPN35" s="50"/>
      <c r="MQD35" s="50"/>
      <c r="MQT35" s="50"/>
      <c r="MRJ35" s="50"/>
      <c r="MRZ35" s="50"/>
      <c r="MSP35" s="50"/>
      <c r="MTF35" s="50"/>
      <c r="MTV35" s="50"/>
      <c r="MUL35" s="50"/>
      <c r="MVB35" s="50"/>
      <c r="MVR35" s="50"/>
      <c r="MWH35" s="50"/>
      <c r="MWX35" s="50"/>
      <c r="MXN35" s="50"/>
      <c r="MYD35" s="50"/>
      <c r="MYT35" s="50"/>
      <c r="MZJ35" s="50"/>
      <c r="MZZ35" s="50"/>
      <c r="NAP35" s="50"/>
      <c r="NBF35" s="50"/>
      <c r="NBV35" s="50"/>
      <c r="NCL35" s="50"/>
      <c r="NDB35" s="50"/>
      <c r="NDR35" s="50"/>
      <c r="NEH35" s="50"/>
      <c r="NEX35" s="50"/>
      <c r="NFN35" s="50"/>
      <c r="NGD35" s="50"/>
      <c r="NGT35" s="50"/>
      <c r="NHJ35" s="50"/>
      <c r="NHZ35" s="50"/>
      <c r="NIP35" s="50"/>
      <c r="NJF35" s="50"/>
      <c r="NJV35" s="50"/>
      <c r="NKL35" s="50"/>
      <c r="NLB35" s="50"/>
      <c r="NLR35" s="50"/>
      <c r="NMH35" s="50"/>
      <c r="NMX35" s="50"/>
      <c r="NNN35" s="50"/>
      <c r="NOD35" s="50"/>
      <c r="NOT35" s="50"/>
      <c r="NPJ35" s="50"/>
      <c r="NPZ35" s="50"/>
      <c r="NQP35" s="50"/>
      <c r="NRF35" s="50"/>
      <c r="NRV35" s="50"/>
      <c r="NSL35" s="50"/>
      <c r="NTB35" s="50"/>
      <c r="NTR35" s="50"/>
      <c r="NUH35" s="50"/>
      <c r="NUX35" s="50"/>
      <c r="NVN35" s="50"/>
      <c r="NWD35" s="50"/>
      <c r="NWT35" s="50"/>
      <c r="NXJ35" s="50"/>
      <c r="NXZ35" s="50"/>
      <c r="NYP35" s="50"/>
      <c r="NZF35" s="50"/>
      <c r="NZV35" s="50"/>
      <c r="OAL35" s="50"/>
      <c r="OBB35" s="50"/>
      <c r="OBR35" s="50"/>
      <c r="OCH35" s="50"/>
      <c r="OCX35" s="50"/>
      <c r="ODN35" s="50"/>
      <c r="OED35" s="50"/>
      <c r="OET35" s="50"/>
      <c r="OFJ35" s="50"/>
      <c r="OFZ35" s="50"/>
      <c r="OGP35" s="50"/>
      <c r="OHF35" s="50"/>
      <c r="OHV35" s="50"/>
      <c r="OIL35" s="50"/>
      <c r="OJB35" s="50"/>
      <c r="OJR35" s="50"/>
      <c r="OKH35" s="50"/>
      <c r="OKX35" s="50"/>
      <c r="OLN35" s="50"/>
      <c r="OMD35" s="50"/>
      <c r="OMT35" s="50"/>
      <c r="ONJ35" s="50"/>
      <c r="ONZ35" s="50"/>
      <c r="OOP35" s="50"/>
      <c r="OPF35" s="50"/>
      <c r="OPV35" s="50"/>
      <c r="OQL35" s="50"/>
      <c r="ORB35" s="50"/>
      <c r="ORR35" s="50"/>
      <c r="OSH35" s="50"/>
      <c r="OSX35" s="50"/>
      <c r="OTN35" s="50"/>
      <c r="OUD35" s="50"/>
      <c r="OUT35" s="50"/>
      <c r="OVJ35" s="50"/>
      <c r="OVZ35" s="50"/>
      <c r="OWP35" s="50"/>
      <c r="OXF35" s="50"/>
      <c r="OXV35" s="50"/>
      <c r="OYL35" s="50"/>
      <c r="OZB35" s="50"/>
      <c r="OZR35" s="50"/>
      <c r="PAH35" s="50"/>
      <c r="PAX35" s="50"/>
      <c r="PBN35" s="50"/>
      <c r="PCD35" s="50"/>
      <c r="PCT35" s="50"/>
      <c r="PDJ35" s="50"/>
      <c r="PDZ35" s="50"/>
      <c r="PEP35" s="50"/>
      <c r="PFF35" s="50"/>
      <c r="PFV35" s="50"/>
      <c r="PGL35" s="50"/>
      <c r="PHB35" s="50"/>
      <c r="PHR35" s="50"/>
      <c r="PIH35" s="50"/>
      <c r="PIX35" s="50"/>
      <c r="PJN35" s="50"/>
      <c r="PKD35" s="50"/>
      <c r="PKT35" s="50"/>
      <c r="PLJ35" s="50"/>
      <c r="PLZ35" s="50"/>
      <c r="PMP35" s="50"/>
      <c r="PNF35" s="50"/>
      <c r="PNV35" s="50"/>
      <c r="POL35" s="50"/>
      <c r="PPB35" s="50"/>
      <c r="PPR35" s="50"/>
      <c r="PQH35" s="50"/>
      <c r="PQX35" s="50"/>
      <c r="PRN35" s="50"/>
      <c r="PSD35" s="50"/>
      <c r="PST35" s="50"/>
      <c r="PTJ35" s="50"/>
      <c r="PTZ35" s="50"/>
      <c r="PUP35" s="50"/>
      <c r="PVF35" s="50"/>
      <c r="PVV35" s="50"/>
      <c r="PWL35" s="50"/>
      <c r="PXB35" s="50"/>
      <c r="PXR35" s="50"/>
      <c r="PYH35" s="50"/>
      <c r="PYX35" s="50"/>
      <c r="PZN35" s="50"/>
      <c r="QAD35" s="50"/>
      <c r="QAT35" s="50"/>
      <c r="QBJ35" s="50"/>
      <c r="QBZ35" s="50"/>
      <c r="QCP35" s="50"/>
      <c r="QDF35" s="50"/>
      <c r="QDV35" s="50"/>
      <c r="QEL35" s="50"/>
      <c r="QFB35" s="50"/>
      <c r="QFR35" s="50"/>
      <c r="QGH35" s="50"/>
      <c r="QGX35" s="50"/>
      <c r="QHN35" s="50"/>
      <c r="QID35" s="50"/>
      <c r="QIT35" s="50"/>
      <c r="QJJ35" s="50"/>
      <c r="QJZ35" s="50"/>
      <c r="QKP35" s="50"/>
      <c r="QLF35" s="50"/>
      <c r="QLV35" s="50"/>
      <c r="QML35" s="50"/>
      <c r="QNB35" s="50"/>
      <c r="QNR35" s="50"/>
      <c r="QOH35" s="50"/>
      <c r="QOX35" s="50"/>
      <c r="QPN35" s="50"/>
      <c r="QQD35" s="50"/>
      <c r="QQT35" s="50"/>
      <c r="QRJ35" s="50"/>
      <c r="QRZ35" s="50"/>
      <c r="QSP35" s="50"/>
      <c r="QTF35" s="50"/>
      <c r="QTV35" s="50"/>
      <c r="QUL35" s="50"/>
      <c r="QVB35" s="50"/>
      <c r="QVR35" s="50"/>
      <c r="QWH35" s="50"/>
      <c r="QWX35" s="50"/>
      <c r="QXN35" s="50"/>
      <c r="QYD35" s="50"/>
      <c r="QYT35" s="50"/>
      <c r="QZJ35" s="50"/>
      <c r="QZZ35" s="50"/>
      <c r="RAP35" s="50"/>
      <c r="RBF35" s="50"/>
      <c r="RBV35" s="50"/>
      <c r="RCL35" s="50"/>
      <c r="RDB35" s="50"/>
      <c r="RDR35" s="50"/>
      <c r="REH35" s="50"/>
      <c r="REX35" s="50"/>
      <c r="RFN35" s="50"/>
      <c r="RGD35" s="50"/>
      <c r="RGT35" s="50"/>
      <c r="RHJ35" s="50"/>
      <c r="RHZ35" s="50"/>
      <c r="RIP35" s="50"/>
      <c r="RJF35" s="50"/>
      <c r="RJV35" s="50"/>
      <c r="RKL35" s="50"/>
      <c r="RLB35" s="50"/>
      <c r="RLR35" s="50"/>
      <c r="RMH35" s="50"/>
      <c r="RMX35" s="50"/>
      <c r="RNN35" s="50"/>
      <c r="ROD35" s="50"/>
      <c r="ROT35" s="50"/>
      <c r="RPJ35" s="50"/>
      <c r="RPZ35" s="50"/>
      <c r="RQP35" s="50"/>
      <c r="RRF35" s="50"/>
      <c r="RRV35" s="50"/>
      <c r="RSL35" s="50"/>
      <c r="RTB35" s="50"/>
      <c r="RTR35" s="50"/>
      <c r="RUH35" s="50"/>
      <c r="RUX35" s="50"/>
      <c r="RVN35" s="50"/>
      <c r="RWD35" s="50"/>
      <c r="RWT35" s="50"/>
      <c r="RXJ35" s="50"/>
      <c r="RXZ35" s="50"/>
      <c r="RYP35" s="50"/>
      <c r="RZF35" s="50"/>
      <c r="RZV35" s="50"/>
      <c r="SAL35" s="50"/>
      <c r="SBB35" s="50"/>
      <c r="SBR35" s="50"/>
      <c r="SCH35" s="50"/>
      <c r="SCX35" s="50"/>
      <c r="SDN35" s="50"/>
      <c r="SED35" s="50"/>
      <c r="SET35" s="50"/>
      <c r="SFJ35" s="50"/>
      <c r="SFZ35" s="50"/>
      <c r="SGP35" s="50"/>
      <c r="SHF35" s="50"/>
      <c r="SHV35" s="50"/>
      <c r="SIL35" s="50"/>
      <c r="SJB35" s="50"/>
      <c r="SJR35" s="50"/>
      <c r="SKH35" s="50"/>
      <c r="SKX35" s="50"/>
      <c r="SLN35" s="50"/>
      <c r="SMD35" s="50"/>
      <c r="SMT35" s="50"/>
      <c r="SNJ35" s="50"/>
      <c r="SNZ35" s="50"/>
      <c r="SOP35" s="50"/>
      <c r="SPF35" s="50"/>
      <c r="SPV35" s="50"/>
      <c r="SQL35" s="50"/>
      <c r="SRB35" s="50"/>
      <c r="SRR35" s="50"/>
      <c r="SSH35" s="50"/>
      <c r="SSX35" s="50"/>
      <c r="STN35" s="50"/>
      <c r="SUD35" s="50"/>
      <c r="SUT35" s="50"/>
      <c r="SVJ35" s="50"/>
      <c r="SVZ35" s="50"/>
      <c r="SWP35" s="50"/>
      <c r="SXF35" s="50"/>
      <c r="SXV35" s="50"/>
      <c r="SYL35" s="50"/>
      <c r="SZB35" s="50"/>
      <c r="SZR35" s="50"/>
      <c r="TAH35" s="50"/>
      <c r="TAX35" s="50"/>
      <c r="TBN35" s="50"/>
      <c r="TCD35" s="50"/>
      <c r="TCT35" s="50"/>
      <c r="TDJ35" s="50"/>
      <c r="TDZ35" s="50"/>
      <c r="TEP35" s="50"/>
      <c r="TFF35" s="50"/>
      <c r="TFV35" s="50"/>
      <c r="TGL35" s="50"/>
      <c r="THB35" s="50"/>
      <c r="THR35" s="50"/>
      <c r="TIH35" s="50"/>
      <c r="TIX35" s="50"/>
      <c r="TJN35" s="50"/>
      <c r="TKD35" s="50"/>
      <c r="TKT35" s="50"/>
      <c r="TLJ35" s="50"/>
      <c r="TLZ35" s="50"/>
      <c r="TMP35" s="50"/>
      <c r="TNF35" s="50"/>
      <c r="TNV35" s="50"/>
      <c r="TOL35" s="50"/>
      <c r="TPB35" s="50"/>
      <c r="TPR35" s="50"/>
      <c r="TQH35" s="50"/>
      <c r="TQX35" s="50"/>
      <c r="TRN35" s="50"/>
      <c r="TSD35" s="50"/>
      <c r="TST35" s="50"/>
      <c r="TTJ35" s="50"/>
      <c r="TTZ35" s="50"/>
      <c r="TUP35" s="50"/>
      <c r="TVF35" s="50"/>
      <c r="TVV35" s="50"/>
      <c r="TWL35" s="50"/>
      <c r="TXB35" s="50"/>
      <c r="TXR35" s="50"/>
      <c r="TYH35" s="50"/>
      <c r="TYX35" s="50"/>
      <c r="TZN35" s="50"/>
      <c r="UAD35" s="50"/>
      <c r="UAT35" s="50"/>
      <c r="UBJ35" s="50"/>
      <c r="UBZ35" s="50"/>
      <c r="UCP35" s="50"/>
      <c r="UDF35" s="50"/>
      <c r="UDV35" s="50"/>
      <c r="UEL35" s="50"/>
      <c r="UFB35" s="50"/>
      <c r="UFR35" s="50"/>
      <c r="UGH35" s="50"/>
      <c r="UGX35" s="50"/>
      <c r="UHN35" s="50"/>
      <c r="UID35" s="50"/>
      <c r="UIT35" s="50"/>
      <c r="UJJ35" s="50"/>
      <c r="UJZ35" s="50"/>
      <c r="UKP35" s="50"/>
      <c r="ULF35" s="50"/>
      <c r="ULV35" s="50"/>
      <c r="UML35" s="50"/>
      <c r="UNB35" s="50"/>
      <c r="UNR35" s="50"/>
      <c r="UOH35" s="50"/>
      <c r="UOX35" s="50"/>
      <c r="UPN35" s="50"/>
      <c r="UQD35" s="50"/>
      <c r="UQT35" s="50"/>
      <c r="URJ35" s="50"/>
      <c r="URZ35" s="50"/>
      <c r="USP35" s="50"/>
      <c r="UTF35" s="50"/>
      <c r="UTV35" s="50"/>
      <c r="UUL35" s="50"/>
      <c r="UVB35" s="50"/>
      <c r="UVR35" s="50"/>
      <c r="UWH35" s="50"/>
      <c r="UWX35" s="50"/>
      <c r="UXN35" s="50"/>
      <c r="UYD35" s="50"/>
      <c r="UYT35" s="50"/>
      <c r="UZJ35" s="50"/>
      <c r="UZZ35" s="50"/>
      <c r="VAP35" s="50"/>
      <c r="VBF35" s="50"/>
      <c r="VBV35" s="50"/>
      <c r="VCL35" s="50"/>
      <c r="VDB35" s="50"/>
      <c r="VDR35" s="50"/>
      <c r="VEH35" s="50"/>
      <c r="VEX35" s="50"/>
      <c r="VFN35" s="50"/>
      <c r="VGD35" s="50"/>
      <c r="VGT35" s="50"/>
      <c r="VHJ35" s="50"/>
      <c r="VHZ35" s="50"/>
      <c r="VIP35" s="50"/>
      <c r="VJF35" s="50"/>
      <c r="VJV35" s="50"/>
      <c r="VKL35" s="50"/>
      <c r="VLB35" s="50"/>
      <c r="VLR35" s="50"/>
      <c r="VMH35" s="50"/>
      <c r="VMX35" s="50"/>
      <c r="VNN35" s="50"/>
      <c r="VOD35" s="50"/>
      <c r="VOT35" s="50"/>
      <c r="VPJ35" s="50"/>
      <c r="VPZ35" s="50"/>
      <c r="VQP35" s="50"/>
      <c r="VRF35" s="50"/>
      <c r="VRV35" s="50"/>
      <c r="VSL35" s="50"/>
      <c r="VTB35" s="50"/>
      <c r="VTR35" s="50"/>
      <c r="VUH35" s="50"/>
      <c r="VUX35" s="50"/>
      <c r="VVN35" s="50"/>
      <c r="VWD35" s="50"/>
      <c r="VWT35" s="50"/>
      <c r="VXJ35" s="50"/>
      <c r="VXZ35" s="50"/>
      <c r="VYP35" s="50"/>
      <c r="VZF35" s="50"/>
      <c r="VZV35" s="50"/>
      <c r="WAL35" s="50"/>
      <c r="WBB35" s="50"/>
      <c r="WBR35" s="50"/>
      <c r="WCH35" s="50"/>
      <c r="WCX35" s="50"/>
      <c r="WDN35" s="50"/>
      <c r="WED35" s="50"/>
      <c r="WET35" s="50"/>
      <c r="WFJ35" s="50"/>
      <c r="WFZ35" s="50"/>
      <c r="WGP35" s="50"/>
      <c r="WHF35" s="50"/>
      <c r="WHV35" s="50"/>
      <c r="WIL35" s="50"/>
      <c r="WJB35" s="50"/>
      <c r="WJR35" s="50"/>
      <c r="WKH35" s="50"/>
      <c r="WKX35" s="50"/>
      <c r="WLN35" s="50"/>
      <c r="WMD35" s="50"/>
      <c r="WMT35" s="50"/>
      <c r="WNJ35" s="50"/>
      <c r="WNZ35" s="50"/>
      <c r="WOP35" s="50"/>
      <c r="WPF35" s="50"/>
      <c r="WPV35" s="50"/>
      <c r="WQL35" s="50"/>
      <c r="WRB35" s="50"/>
      <c r="WRR35" s="50"/>
      <c r="WSH35" s="50"/>
      <c r="WSX35" s="50"/>
      <c r="WTN35" s="50"/>
      <c r="WUD35" s="50"/>
      <c r="WUT35" s="50"/>
      <c r="WVJ35" s="50"/>
      <c r="WVZ35" s="50"/>
      <c r="WWP35" s="50"/>
      <c r="WXF35" s="50"/>
      <c r="WXV35" s="50"/>
      <c r="WYL35" s="50"/>
      <c r="WZB35" s="50"/>
      <c r="WZR35" s="50"/>
      <c r="XAH35" s="50"/>
      <c r="XAX35" s="50"/>
      <c r="XBN35" s="50"/>
      <c r="XCD35" s="50"/>
      <c r="XCT35" s="50"/>
      <c r="XDJ35" s="50"/>
      <c r="XDZ35" s="50"/>
      <c r="XEP35" s="50"/>
    </row>
    <row r="36" spans="1:1010 1026:2034 2050:3058 3074:4082 4098:5106 5122:6130 6146:7154 7170:8178 8194:9202 9218:10226 10242:11250 11266:12274 12290:13298 13314:14322 14338:15346 15362:16370" s="38" customFormat="1" x14ac:dyDescent="0.25">
      <c r="A36" s="50">
        <f t="shared" si="12"/>
        <v>18</v>
      </c>
      <c r="B36" s="62">
        <f t="shared" si="13"/>
        <v>0.60999999999999976</v>
      </c>
      <c r="C36" s="62">
        <f t="shared" si="14"/>
        <v>0.68999999999999984</v>
      </c>
      <c r="D36" s="63">
        <f t="shared" si="8"/>
        <v>0.60999999999999976</v>
      </c>
      <c r="E36" s="63">
        <f t="shared" si="9"/>
        <v>0.60999999999999976</v>
      </c>
      <c r="F36" s="63">
        <f t="shared" si="10"/>
        <v>0.60999999999999976</v>
      </c>
      <c r="G36" s="63">
        <f t="shared" si="11"/>
        <v>0.60999999999999976</v>
      </c>
      <c r="H36" s="63">
        <f t="shared" si="0"/>
        <v>0.68999999999999984</v>
      </c>
      <c r="I36" s="63">
        <f t="shared" si="1"/>
        <v>0.68999999999999984</v>
      </c>
      <c r="J36" s="63">
        <f t="shared" si="2"/>
        <v>0.68999999999999984</v>
      </c>
      <c r="K36" s="63">
        <f t="shared" si="3"/>
        <v>0.71556091676718947</v>
      </c>
      <c r="L36" s="63">
        <f t="shared" si="4"/>
        <v>0.68999999999999984</v>
      </c>
      <c r="M36" s="63">
        <f t="shared" si="5"/>
        <v>0.68999999999999984</v>
      </c>
      <c r="N36" s="63">
        <f t="shared" si="6"/>
        <v>0.68999999999999984</v>
      </c>
      <c r="O36" s="63">
        <f t="shared" si="7"/>
        <v>0.71556091676718947</v>
      </c>
      <c r="P36" s="53"/>
      <c r="Q36" s="53"/>
      <c r="R36" s="50"/>
      <c r="AH36" s="50"/>
      <c r="AX36" s="50"/>
      <c r="BN36" s="50"/>
      <c r="CD36" s="50"/>
      <c r="CT36" s="50"/>
      <c r="DJ36" s="50"/>
      <c r="DZ36" s="50"/>
      <c r="EP36" s="50"/>
      <c r="FF36" s="50"/>
      <c r="FV36" s="50"/>
      <c r="GL36" s="50"/>
      <c r="HB36" s="50"/>
      <c r="HR36" s="50"/>
      <c r="IH36" s="50"/>
      <c r="IX36" s="50"/>
      <c r="JN36" s="50"/>
      <c r="KD36" s="50"/>
      <c r="KT36" s="50"/>
      <c r="LJ36" s="50"/>
      <c r="LZ36" s="50"/>
      <c r="MP36" s="50"/>
      <c r="NF36" s="50"/>
      <c r="NV36" s="50"/>
      <c r="OL36" s="50"/>
      <c r="PB36" s="50"/>
      <c r="PR36" s="50"/>
      <c r="QH36" s="50"/>
      <c r="QX36" s="50"/>
      <c r="RN36" s="50"/>
      <c r="SD36" s="50"/>
      <c r="ST36" s="50"/>
      <c r="TJ36" s="50"/>
      <c r="TZ36" s="50"/>
      <c r="UP36" s="50"/>
      <c r="VF36" s="50"/>
      <c r="VV36" s="50"/>
      <c r="WL36" s="50"/>
      <c r="XB36" s="50"/>
      <c r="XR36" s="50"/>
      <c r="YH36" s="50"/>
      <c r="YX36" s="50"/>
      <c r="ZN36" s="50"/>
      <c r="AAD36" s="50"/>
      <c r="AAT36" s="50"/>
      <c r="ABJ36" s="50"/>
      <c r="ABZ36" s="50"/>
      <c r="ACP36" s="50"/>
      <c r="ADF36" s="50"/>
      <c r="ADV36" s="50"/>
      <c r="AEL36" s="50"/>
      <c r="AFB36" s="50"/>
      <c r="AFR36" s="50"/>
      <c r="AGH36" s="50"/>
      <c r="AGX36" s="50"/>
      <c r="AHN36" s="50"/>
      <c r="AID36" s="50"/>
      <c r="AIT36" s="50"/>
      <c r="AJJ36" s="50"/>
      <c r="AJZ36" s="50"/>
      <c r="AKP36" s="50"/>
      <c r="ALF36" s="50"/>
      <c r="ALV36" s="50"/>
      <c r="AML36" s="50"/>
      <c r="ANB36" s="50"/>
      <c r="ANR36" s="50"/>
      <c r="AOH36" s="50"/>
      <c r="AOX36" s="50"/>
      <c r="APN36" s="50"/>
      <c r="AQD36" s="50"/>
      <c r="AQT36" s="50"/>
      <c r="ARJ36" s="50"/>
      <c r="ARZ36" s="50"/>
      <c r="ASP36" s="50"/>
      <c r="ATF36" s="50"/>
      <c r="ATV36" s="50"/>
      <c r="AUL36" s="50"/>
      <c r="AVB36" s="50"/>
      <c r="AVR36" s="50"/>
      <c r="AWH36" s="50"/>
      <c r="AWX36" s="50"/>
      <c r="AXN36" s="50"/>
      <c r="AYD36" s="50"/>
      <c r="AYT36" s="50"/>
      <c r="AZJ36" s="50"/>
      <c r="AZZ36" s="50"/>
      <c r="BAP36" s="50"/>
      <c r="BBF36" s="50"/>
      <c r="BBV36" s="50"/>
      <c r="BCL36" s="50"/>
      <c r="BDB36" s="50"/>
      <c r="BDR36" s="50"/>
      <c r="BEH36" s="50"/>
      <c r="BEX36" s="50"/>
      <c r="BFN36" s="50"/>
      <c r="BGD36" s="50"/>
      <c r="BGT36" s="50"/>
      <c r="BHJ36" s="50"/>
      <c r="BHZ36" s="50"/>
      <c r="BIP36" s="50"/>
      <c r="BJF36" s="50"/>
      <c r="BJV36" s="50"/>
      <c r="BKL36" s="50"/>
      <c r="BLB36" s="50"/>
      <c r="BLR36" s="50"/>
      <c r="BMH36" s="50"/>
      <c r="BMX36" s="50"/>
      <c r="BNN36" s="50"/>
      <c r="BOD36" s="50"/>
      <c r="BOT36" s="50"/>
      <c r="BPJ36" s="50"/>
      <c r="BPZ36" s="50"/>
      <c r="BQP36" s="50"/>
      <c r="BRF36" s="50"/>
      <c r="BRV36" s="50"/>
      <c r="BSL36" s="50"/>
      <c r="BTB36" s="50"/>
      <c r="BTR36" s="50"/>
      <c r="BUH36" s="50"/>
      <c r="BUX36" s="50"/>
      <c r="BVN36" s="50"/>
      <c r="BWD36" s="50"/>
      <c r="BWT36" s="50"/>
      <c r="BXJ36" s="50"/>
      <c r="BXZ36" s="50"/>
      <c r="BYP36" s="50"/>
      <c r="BZF36" s="50"/>
      <c r="BZV36" s="50"/>
      <c r="CAL36" s="50"/>
      <c r="CBB36" s="50"/>
      <c r="CBR36" s="50"/>
      <c r="CCH36" s="50"/>
      <c r="CCX36" s="50"/>
      <c r="CDN36" s="50"/>
      <c r="CED36" s="50"/>
      <c r="CET36" s="50"/>
      <c r="CFJ36" s="50"/>
      <c r="CFZ36" s="50"/>
      <c r="CGP36" s="50"/>
      <c r="CHF36" s="50"/>
      <c r="CHV36" s="50"/>
      <c r="CIL36" s="50"/>
      <c r="CJB36" s="50"/>
      <c r="CJR36" s="50"/>
      <c r="CKH36" s="50"/>
      <c r="CKX36" s="50"/>
      <c r="CLN36" s="50"/>
      <c r="CMD36" s="50"/>
      <c r="CMT36" s="50"/>
      <c r="CNJ36" s="50"/>
      <c r="CNZ36" s="50"/>
      <c r="COP36" s="50"/>
      <c r="CPF36" s="50"/>
      <c r="CPV36" s="50"/>
      <c r="CQL36" s="50"/>
      <c r="CRB36" s="50"/>
      <c r="CRR36" s="50"/>
      <c r="CSH36" s="50"/>
      <c r="CSX36" s="50"/>
      <c r="CTN36" s="50"/>
      <c r="CUD36" s="50"/>
      <c r="CUT36" s="50"/>
      <c r="CVJ36" s="50"/>
      <c r="CVZ36" s="50"/>
      <c r="CWP36" s="50"/>
      <c r="CXF36" s="50"/>
      <c r="CXV36" s="50"/>
      <c r="CYL36" s="50"/>
      <c r="CZB36" s="50"/>
      <c r="CZR36" s="50"/>
      <c r="DAH36" s="50"/>
      <c r="DAX36" s="50"/>
      <c r="DBN36" s="50"/>
      <c r="DCD36" s="50"/>
      <c r="DCT36" s="50"/>
      <c r="DDJ36" s="50"/>
      <c r="DDZ36" s="50"/>
      <c r="DEP36" s="50"/>
      <c r="DFF36" s="50"/>
      <c r="DFV36" s="50"/>
      <c r="DGL36" s="50"/>
      <c r="DHB36" s="50"/>
      <c r="DHR36" s="50"/>
      <c r="DIH36" s="50"/>
      <c r="DIX36" s="50"/>
      <c r="DJN36" s="50"/>
      <c r="DKD36" s="50"/>
      <c r="DKT36" s="50"/>
      <c r="DLJ36" s="50"/>
      <c r="DLZ36" s="50"/>
      <c r="DMP36" s="50"/>
      <c r="DNF36" s="50"/>
      <c r="DNV36" s="50"/>
      <c r="DOL36" s="50"/>
      <c r="DPB36" s="50"/>
      <c r="DPR36" s="50"/>
      <c r="DQH36" s="50"/>
      <c r="DQX36" s="50"/>
      <c r="DRN36" s="50"/>
      <c r="DSD36" s="50"/>
      <c r="DST36" s="50"/>
      <c r="DTJ36" s="50"/>
      <c r="DTZ36" s="50"/>
      <c r="DUP36" s="50"/>
      <c r="DVF36" s="50"/>
      <c r="DVV36" s="50"/>
      <c r="DWL36" s="50"/>
      <c r="DXB36" s="50"/>
      <c r="DXR36" s="50"/>
      <c r="DYH36" s="50"/>
      <c r="DYX36" s="50"/>
      <c r="DZN36" s="50"/>
      <c r="EAD36" s="50"/>
      <c r="EAT36" s="50"/>
      <c r="EBJ36" s="50"/>
      <c r="EBZ36" s="50"/>
      <c r="ECP36" s="50"/>
      <c r="EDF36" s="50"/>
      <c r="EDV36" s="50"/>
      <c r="EEL36" s="50"/>
      <c r="EFB36" s="50"/>
      <c r="EFR36" s="50"/>
      <c r="EGH36" s="50"/>
      <c r="EGX36" s="50"/>
      <c r="EHN36" s="50"/>
      <c r="EID36" s="50"/>
      <c r="EIT36" s="50"/>
      <c r="EJJ36" s="50"/>
      <c r="EJZ36" s="50"/>
      <c r="EKP36" s="50"/>
      <c r="ELF36" s="50"/>
      <c r="ELV36" s="50"/>
      <c r="EML36" s="50"/>
      <c r="ENB36" s="50"/>
      <c r="ENR36" s="50"/>
      <c r="EOH36" s="50"/>
      <c r="EOX36" s="50"/>
      <c r="EPN36" s="50"/>
      <c r="EQD36" s="50"/>
      <c r="EQT36" s="50"/>
      <c r="ERJ36" s="50"/>
      <c r="ERZ36" s="50"/>
      <c r="ESP36" s="50"/>
      <c r="ETF36" s="50"/>
      <c r="ETV36" s="50"/>
      <c r="EUL36" s="50"/>
      <c r="EVB36" s="50"/>
      <c r="EVR36" s="50"/>
      <c r="EWH36" s="50"/>
      <c r="EWX36" s="50"/>
      <c r="EXN36" s="50"/>
      <c r="EYD36" s="50"/>
      <c r="EYT36" s="50"/>
      <c r="EZJ36" s="50"/>
      <c r="EZZ36" s="50"/>
      <c r="FAP36" s="50"/>
      <c r="FBF36" s="50"/>
      <c r="FBV36" s="50"/>
      <c r="FCL36" s="50"/>
      <c r="FDB36" s="50"/>
      <c r="FDR36" s="50"/>
      <c r="FEH36" s="50"/>
      <c r="FEX36" s="50"/>
      <c r="FFN36" s="50"/>
      <c r="FGD36" s="50"/>
      <c r="FGT36" s="50"/>
      <c r="FHJ36" s="50"/>
      <c r="FHZ36" s="50"/>
      <c r="FIP36" s="50"/>
      <c r="FJF36" s="50"/>
      <c r="FJV36" s="50"/>
      <c r="FKL36" s="50"/>
      <c r="FLB36" s="50"/>
      <c r="FLR36" s="50"/>
      <c r="FMH36" s="50"/>
      <c r="FMX36" s="50"/>
      <c r="FNN36" s="50"/>
      <c r="FOD36" s="50"/>
      <c r="FOT36" s="50"/>
      <c r="FPJ36" s="50"/>
      <c r="FPZ36" s="50"/>
      <c r="FQP36" s="50"/>
      <c r="FRF36" s="50"/>
      <c r="FRV36" s="50"/>
      <c r="FSL36" s="50"/>
      <c r="FTB36" s="50"/>
      <c r="FTR36" s="50"/>
      <c r="FUH36" s="50"/>
      <c r="FUX36" s="50"/>
      <c r="FVN36" s="50"/>
      <c r="FWD36" s="50"/>
      <c r="FWT36" s="50"/>
      <c r="FXJ36" s="50"/>
      <c r="FXZ36" s="50"/>
      <c r="FYP36" s="50"/>
      <c r="FZF36" s="50"/>
      <c r="FZV36" s="50"/>
      <c r="GAL36" s="50"/>
      <c r="GBB36" s="50"/>
      <c r="GBR36" s="50"/>
      <c r="GCH36" s="50"/>
      <c r="GCX36" s="50"/>
      <c r="GDN36" s="50"/>
      <c r="GED36" s="50"/>
      <c r="GET36" s="50"/>
      <c r="GFJ36" s="50"/>
      <c r="GFZ36" s="50"/>
      <c r="GGP36" s="50"/>
      <c r="GHF36" s="50"/>
      <c r="GHV36" s="50"/>
      <c r="GIL36" s="50"/>
      <c r="GJB36" s="50"/>
      <c r="GJR36" s="50"/>
      <c r="GKH36" s="50"/>
      <c r="GKX36" s="50"/>
      <c r="GLN36" s="50"/>
      <c r="GMD36" s="50"/>
      <c r="GMT36" s="50"/>
      <c r="GNJ36" s="50"/>
      <c r="GNZ36" s="50"/>
      <c r="GOP36" s="50"/>
      <c r="GPF36" s="50"/>
      <c r="GPV36" s="50"/>
      <c r="GQL36" s="50"/>
      <c r="GRB36" s="50"/>
      <c r="GRR36" s="50"/>
      <c r="GSH36" s="50"/>
      <c r="GSX36" s="50"/>
      <c r="GTN36" s="50"/>
      <c r="GUD36" s="50"/>
      <c r="GUT36" s="50"/>
      <c r="GVJ36" s="50"/>
      <c r="GVZ36" s="50"/>
      <c r="GWP36" s="50"/>
      <c r="GXF36" s="50"/>
      <c r="GXV36" s="50"/>
      <c r="GYL36" s="50"/>
      <c r="GZB36" s="50"/>
      <c r="GZR36" s="50"/>
      <c r="HAH36" s="50"/>
      <c r="HAX36" s="50"/>
      <c r="HBN36" s="50"/>
      <c r="HCD36" s="50"/>
      <c r="HCT36" s="50"/>
      <c r="HDJ36" s="50"/>
      <c r="HDZ36" s="50"/>
      <c r="HEP36" s="50"/>
      <c r="HFF36" s="50"/>
      <c r="HFV36" s="50"/>
      <c r="HGL36" s="50"/>
      <c r="HHB36" s="50"/>
      <c r="HHR36" s="50"/>
      <c r="HIH36" s="50"/>
      <c r="HIX36" s="50"/>
      <c r="HJN36" s="50"/>
      <c r="HKD36" s="50"/>
      <c r="HKT36" s="50"/>
      <c r="HLJ36" s="50"/>
      <c r="HLZ36" s="50"/>
      <c r="HMP36" s="50"/>
      <c r="HNF36" s="50"/>
      <c r="HNV36" s="50"/>
      <c r="HOL36" s="50"/>
      <c r="HPB36" s="50"/>
      <c r="HPR36" s="50"/>
      <c r="HQH36" s="50"/>
      <c r="HQX36" s="50"/>
      <c r="HRN36" s="50"/>
      <c r="HSD36" s="50"/>
      <c r="HST36" s="50"/>
      <c r="HTJ36" s="50"/>
      <c r="HTZ36" s="50"/>
      <c r="HUP36" s="50"/>
      <c r="HVF36" s="50"/>
      <c r="HVV36" s="50"/>
      <c r="HWL36" s="50"/>
      <c r="HXB36" s="50"/>
      <c r="HXR36" s="50"/>
      <c r="HYH36" s="50"/>
      <c r="HYX36" s="50"/>
      <c r="HZN36" s="50"/>
      <c r="IAD36" s="50"/>
      <c r="IAT36" s="50"/>
      <c r="IBJ36" s="50"/>
      <c r="IBZ36" s="50"/>
      <c r="ICP36" s="50"/>
      <c r="IDF36" s="50"/>
      <c r="IDV36" s="50"/>
      <c r="IEL36" s="50"/>
      <c r="IFB36" s="50"/>
      <c r="IFR36" s="50"/>
      <c r="IGH36" s="50"/>
      <c r="IGX36" s="50"/>
      <c r="IHN36" s="50"/>
      <c r="IID36" s="50"/>
      <c r="IIT36" s="50"/>
      <c r="IJJ36" s="50"/>
      <c r="IJZ36" s="50"/>
      <c r="IKP36" s="50"/>
      <c r="ILF36" s="50"/>
      <c r="ILV36" s="50"/>
      <c r="IML36" s="50"/>
      <c r="INB36" s="50"/>
      <c r="INR36" s="50"/>
      <c r="IOH36" s="50"/>
      <c r="IOX36" s="50"/>
      <c r="IPN36" s="50"/>
      <c r="IQD36" s="50"/>
      <c r="IQT36" s="50"/>
      <c r="IRJ36" s="50"/>
      <c r="IRZ36" s="50"/>
      <c r="ISP36" s="50"/>
      <c r="ITF36" s="50"/>
      <c r="ITV36" s="50"/>
      <c r="IUL36" s="50"/>
      <c r="IVB36" s="50"/>
      <c r="IVR36" s="50"/>
      <c r="IWH36" s="50"/>
      <c r="IWX36" s="50"/>
      <c r="IXN36" s="50"/>
      <c r="IYD36" s="50"/>
      <c r="IYT36" s="50"/>
      <c r="IZJ36" s="50"/>
      <c r="IZZ36" s="50"/>
      <c r="JAP36" s="50"/>
      <c r="JBF36" s="50"/>
      <c r="JBV36" s="50"/>
      <c r="JCL36" s="50"/>
      <c r="JDB36" s="50"/>
      <c r="JDR36" s="50"/>
      <c r="JEH36" s="50"/>
      <c r="JEX36" s="50"/>
      <c r="JFN36" s="50"/>
      <c r="JGD36" s="50"/>
      <c r="JGT36" s="50"/>
      <c r="JHJ36" s="50"/>
      <c r="JHZ36" s="50"/>
      <c r="JIP36" s="50"/>
      <c r="JJF36" s="50"/>
      <c r="JJV36" s="50"/>
      <c r="JKL36" s="50"/>
      <c r="JLB36" s="50"/>
      <c r="JLR36" s="50"/>
      <c r="JMH36" s="50"/>
      <c r="JMX36" s="50"/>
      <c r="JNN36" s="50"/>
      <c r="JOD36" s="50"/>
      <c r="JOT36" s="50"/>
      <c r="JPJ36" s="50"/>
      <c r="JPZ36" s="50"/>
      <c r="JQP36" s="50"/>
      <c r="JRF36" s="50"/>
      <c r="JRV36" s="50"/>
      <c r="JSL36" s="50"/>
      <c r="JTB36" s="50"/>
      <c r="JTR36" s="50"/>
      <c r="JUH36" s="50"/>
      <c r="JUX36" s="50"/>
      <c r="JVN36" s="50"/>
      <c r="JWD36" s="50"/>
      <c r="JWT36" s="50"/>
      <c r="JXJ36" s="50"/>
      <c r="JXZ36" s="50"/>
      <c r="JYP36" s="50"/>
      <c r="JZF36" s="50"/>
      <c r="JZV36" s="50"/>
      <c r="KAL36" s="50"/>
      <c r="KBB36" s="50"/>
      <c r="KBR36" s="50"/>
      <c r="KCH36" s="50"/>
      <c r="KCX36" s="50"/>
      <c r="KDN36" s="50"/>
      <c r="KED36" s="50"/>
      <c r="KET36" s="50"/>
      <c r="KFJ36" s="50"/>
      <c r="KFZ36" s="50"/>
      <c r="KGP36" s="50"/>
      <c r="KHF36" s="50"/>
      <c r="KHV36" s="50"/>
      <c r="KIL36" s="50"/>
      <c r="KJB36" s="50"/>
      <c r="KJR36" s="50"/>
      <c r="KKH36" s="50"/>
      <c r="KKX36" s="50"/>
      <c r="KLN36" s="50"/>
      <c r="KMD36" s="50"/>
      <c r="KMT36" s="50"/>
      <c r="KNJ36" s="50"/>
      <c r="KNZ36" s="50"/>
      <c r="KOP36" s="50"/>
      <c r="KPF36" s="50"/>
      <c r="KPV36" s="50"/>
      <c r="KQL36" s="50"/>
      <c r="KRB36" s="50"/>
      <c r="KRR36" s="50"/>
      <c r="KSH36" s="50"/>
      <c r="KSX36" s="50"/>
      <c r="KTN36" s="50"/>
      <c r="KUD36" s="50"/>
      <c r="KUT36" s="50"/>
      <c r="KVJ36" s="50"/>
      <c r="KVZ36" s="50"/>
      <c r="KWP36" s="50"/>
      <c r="KXF36" s="50"/>
      <c r="KXV36" s="50"/>
      <c r="KYL36" s="50"/>
      <c r="KZB36" s="50"/>
      <c r="KZR36" s="50"/>
      <c r="LAH36" s="50"/>
      <c r="LAX36" s="50"/>
      <c r="LBN36" s="50"/>
      <c r="LCD36" s="50"/>
      <c r="LCT36" s="50"/>
      <c r="LDJ36" s="50"/>
      <c r="LDZ36" s="50"/>
      <c r="LEP36" s="50"/>
      <c r="LFF36" s="50"/>
      <c r="LFV36" s="50"/>
      <c r="LGL36" s="50"/>
      <c r="LHB36" s="50"/>
      <c r="LHR36" s="50"/>
      <c r="LIH36" s="50"/>
      <c r="LIX36" s="50"/>
      <c r="LJN36" s="50"/>
      <c r="LKD36" s="50"/>
      <c r="LKT36" s="50"/>
      <c r="LLJ36" s="50"/>
      <c r="LLZ36" s="50"/>
      <c r="LMP36" s="50"/>
      <c r="LNF36" s="50"/>
      <c r="LNV36" s="50"/>
      <c r="LOL36" s="50"/>
      <c r="LPB36" s="50"/>
      <c r="LPR36" s="50"/>
      <c r="LQH36" s="50"/>
      <c r="LQX36" s="50"/>
      <c r="LRN36" s="50"/>
      <c r="LSD36" s="50"/>
      <c r="LST36" s="50"/>
      <c r="LTJ36" s="50"/>
      <c r="LTZ36" s="50"/>
      <c r="LUP36" s="50"/>
      <c r="LVF36" s="50"/>
      <c r="LVV36" s="50"/>
      <c r="LWL36" s="50"/>
      <c r="LXB36" s="50"/>
      <c r="LXR36" s="50"/>
      <c r="LYH36" s="50"/>
      <c r="LYX36" s="50"/>
      <c r="LZN36" s="50"/>
      <c r="MAD36" s="50"/>
      <c r="MAT36" s="50"/>
      <c r="MBJ36" s="50"/>
      <c r="MBZ36" s="50"/>
      <c r="MCP36" s="50"/>
      <c r="MDF36" s="50"/>
      <c r="MDV36" s="50"/>
      <c r="MEL36" s="50"/>
      <c r="MFB36" s="50"/>
      <c r="MFR36" s="50"/>
      <c r="MGH36" s="50"/>
      <c r="MGX36" s="50"/>
      <c r="MHN36" s="50"/>
      <c r="MID36" s="50"/>
      <c r="MIT36" s="50"/>
      <c r="MJJ36" s="50"/>
      <c r="MJZ36" s="50"/>
      <c r="MKP36" s="50"/>
      <c r="MLF36" s="50"/>
      <c r="MLV36" s="50"/>
      <c r="MML36" s="50"/>
      <c r="MNB36" s="50"/>
      <c r="MNR36" s="50"/>
      <c r="MOH36" s="50"/>
      <c r="MOX36" s="50"/>
      <c r="MPN36" s="50"/>
      <c r="MQD36" s="50"/>
      <c r="MQT36" s="50"/>
      <c r="MRJ36" s="50"/>
      <c r="MRZ36" s="50"/>
      <c r="MSP36" s="50"/>
      <c r="MTF36" s="50"/>
      <c r="MTV36" s="50"/>
      <c r="MUL36" s="50"/>
      <c r="MVB36" s="50"/>
      <c r="MVR36" s="50"/>
      <c r="MWH36" s="50"/>
      <c r="MWX36" s="50"/>
      <c r="MXN36" s="50"/>
      <c r="MYD36" s="50"/>
      <c r="MYT36" s="50"/>
      <c r="MZJ36" s="50"/>
      <c r="MZZ36" s="50"/>
      <c r="NAP36" s="50"/>
      <c r="NBF36" s="50"/>
      <c r="NBV36" s="50"/>
      <c r="NCL36" s="50"/>
      <c r="NDB36" s="50"/>
      <c r="NDR36" s="50"/>
      <c r="NEH36" s="50"/>
      <c r="NEX36" s="50"/>
      <c r="NFN36" s="50"/>
      <c r="NGD36" s="50"/>
      <c r="NGT36" s="50"/>
      <c r="NHJ36" s="50"/>
      <c r="NHZ36" s="50"/>
      <c r="NIP36" s="50"/>
      <c r="NJF36" s="50"/>
      <c r="NJV36" s="50"/>
      <c r="NKL36" s="50"/>
      <c r="NLB36" s="50"/>
      <c r="NLR36" s="50"/>
      <c r="NMH36" s="50"/>
      <c r="NMX36" s="50"/>
      <c r="NNN36" s="50"/>
      <c r="NOD36" s="50"/>
      <c r="NOT36" s="50"/>
      <c r="NPJ36" s="50"/>
      <c r="NPZ36" s="50"/>
      <c r="NQP36" s="50"/>
      <c r="NRF36" s="50"/>
      <c r="NRV36" s="50"/>
      <c r="NSL36" s="50"/>
      <c r="NTB36" s="50"/>
      <c r="NTR36" s="50"/>
      <c r="NUH36" s="50"/>
      <c r="NUX36" s="50"/>
      <c r="NVN36" s="50"/>
      <c r="NWD36" s="50"/>
      <c r="NWT36" s="50"/>
      <c r="NXJ36" s="50"/>
      <c r="NXZ36" s="50"/>
      <c r="NYP36" s="50"/>
      <c r="NZF36" s="50"/>
      <c r="NZV36" s="50"/>
      <c r="OAL36" s="50"/>
      <c r="OBB36" s="50"/>
      <c r="OBR36" s="50"/>
      <c r="OCH36" s="50"/>
      <c r="OCX36" s="50"/>
      <c r="ODN36" s="50"/>
      <c r="OED36" s="50"/>
      <c r="OET36" s="50"/>
      <c r="OFJ36" s="50"/>
      <c r="OFZ36" s="50"/>
      <c r="OGP36" s="50"/>
      <c r="OHF36" s="50"/>
      <c r="OHV36" s="50"/>
      <c r="OIL36" s="50"/>
      <c r="OJB36" s="50"/>
      <c r="OJR36" s="50"/>
      <c r="OKH36" s="50"/>
      <c r="OKX36" s="50"/>
      <c r="OLN36" s="50"/>
      <c r="OMD36" s="50"/>
      <c r="OMT36" s="50"/>
      <c r="ONJ36" s="50"/>
      <c r="ONZ36" s="50"/>
      <c r="OOP36" s="50"/>
      <c r="OPF36" s="50"/>
      <c r="OPV36" s="50"/>
      <c r="OQL36" s="50"/>
      <c r="ORB36" s="50"/>
      <c r="ORR36" s="50"/>
      <c r="OSH36" s="50"/>
      <c r="OSX36" s="50"/>
      <c r="OTN36" s="50"/>
      <c r="OUD36" s="50"/>
      <c r="OUT36" s="50"/>
      <c r="OVJ36" s="50"/>
      <c r="OVZ36" s="50"/>
      <c r="OWP36" s="50"/>
      <c r="OXF36" s="50"/>
      <c r="OXV36" s="50"/>
      <c r="OYL36" s="50"/>
      <c r="OZB36" s="50"/>
      <c r="OZR36" s="50"/>
      <c r="PAH36" s="50"/>
      <c r="PAX36" s="50"/>
      <c r="PBN36" s="50"/>
      <c r="PCD36" s="50"/>
      <c r="PCT36" s="50"/>
      <c r="PDJ36" s="50"/>
      <c r="PDZ36" s="50"/>
      <c r="PEP36" s="50"/>
      <c r="PFF36" s="50"/>
      <c r="PFV36" s="50"/>
      <c r="PGL36" s="50"/>
      <c r="PHB36" s="50"/>
      <c r="PHR36" s="50"/>
      <c r="PIH36" s="50"/>
      <c r="PIX36" s="50"/>
      <c r="PJN36" s="50"/>
      <c r="PKD36" s="50"/>
      <c r="PKT36" s="50"/>
      <c r="PLJ36" s="50"/>
      <c r="PLZ36" s="50"/>
      <c r="PMP36" s="50"/>
      <c r="PNF36" s="50"/>
      <c r="PNV36" s="50"/>
      <c r="POL36" s="50"/>
      <c r="PPB36" s="50"/>
      <c r="PPR36" s="50"/>
      <c r="PQH36" s="50"/>
      <c r="PQX36" s="50"/>
      <c r="PRN36" s="50"/>
      <c r="PSD36" s="50"/>
      <c r="PST36" s="50"/>
      <c r="PTJ36" s="50"/>
      <c r="PTZ36" s="50"/>
      <c r="PUP36" s="50"/>
      <c r="PVF36" s="50"/>
      <c r="PVV36" s="50"/>
      <c r="PWL36" s="50"/>
      <c r="PXB36" s="50"/>
      <c r="PXR36" s="50"/>
      <c r="PYH36" s="50"/>
      <c r="PYX36" s="50"/>
      <c r="PZN36" s="50"/>
      <c r="QAD36" s="50"/>
      <c r="QAT36" s="50"/>
      <c r="QBJ36" s="50"/>
      <c r="QBZ36" s="50"/>
      <c r="QCP36" s="50"/>
      <c r="QDF36" s="50"/>
      <c r="QDV36" s="50"/>
      <c r="QEL36" s="50"/>
      <c r="QFB36" s="50"/>
      <c r="QFR36" s="50"/>
      <c r="QGH36" s="50"/>
      <c r="QGX36" s="50"/>
      <c r="QHN36" s="50"/>
      <c r="QID36" s="50"/>
      <c r="QIT36" s="50"/>
      <c r="QJJ36" s="50"/>
      <c r="QJZ36" s="50"/>
      <c r="QKP36" s="50"/>
      <c r="QLF36" s="50"/>
      <c r="QLV36" s="50"/>
      <c r="QML36" s="50"/>
      <c r="QNB36" s="50"/>
      <c r="QNR36" s="50"/>
      <c r="QOH36" s="50"/>
      <c r="QOX36" s="50"/>
      <c r="QPN36" s="50"/>
      <c r="QQD36" s="50"/>
      <c r="QQT36" s="50"/>
      <c r="QRJ36" s="50"/>
      <c r="QRZ36" s="50"/>
      <c r="QSP36" s="50"/>
      <c r="QTF36" s="50"/>
      <c r="QTV36" s="50"/>
      <c r="QUL36" s="50"/>
      <c r="QVB36" s="50"/>
      <c r="QVR36" s="50"/>
      <c r="QWH36" s="50"/>
      <c r="QWX36" s="50"/>
      <c r="QXN36" s="50"/>
      <c r="QYD36" s="50"/>
      <c r="QYT36" s="50"/>
      <c r="QZJ36" s="50"/>
      <c r="QZZ36" s="50"/>
      <c r="RAP36" s="50"/>
      <c r="RBF36" s="50"/>
      <c r="RBV36" s="50"/>
      <c r="RCL36" s="50"/>
      <c r="RDB36" s="50"/>
      <c r="RDR36" s="50"/>
      <c r="REH36" s="50"/>
      <c r="REX36" s="50"/>
      <c r="RFN36" s="50"/>
      <c r="RGD36" s="50"/>
      <c r="RGT36" s="50"/>
      <c r="RHJ36" s="50"/>
      <c r="RHZ36" s="50"/>
      <c r="RIP36" s="50"/>
      <c r="RJF36" s="50"/>
      <c r="RJV36" s="50"/>
      <c r="RKL36" s="50"/>
      <c r="RLB36" s="50"/>
      <c r="RLR36" s="50"/>
      <c r="RMH36" s="50"/>
      <c r="RMX36" s="50"/>
      <c r="RNN36" s="50"/>
      <c r="ROD36" s="50"/>
      <c r="ROT36" s="50"/>
      <c r="RPJ36" s="50"/>
      <c r="RPZ36" s="50"/>
      <c r="RQP36" s="50"/>
      <c r="RRF36" s="50"/>
      <c r="RRV36" s="50"/>
      <c r="RSL36" s="50"/>
      <c r="RTB36" s="50"/>
      <c r="RTR36" s="50"/>
      <c r="RUH36" s="50"/>
      <c r="RUX36" s="50"/>
      <c r="RVN36" s="50"/>
      <c r="RWD36" s="50"/>
      <c r="RWT36" s="50"/>
      <c r="RXJ36" s="50"/>
      <c r="RXZ36" s="50"/>
      <c r="RYP36" s="50"/>
      <c r="RZF36" s="50"/>
      <c r="RZV36" s="50"/>
      <c r="SAL36" s="50"/>
      <c r="SBB36" s="50"/>
      <c r="SBR36" s="50"/>
      <c r="SCH36" s="50"/>
      <c r="SCX36" s="50"/>
      <c r="SDN36" s="50"/>
      <c r="SED36" s="50"/>
      <c r="SET36" s="50"/>
      <c r="SFJ36" s="50"/>
      <c r="SFZ36" s="50"/>
      <c r="SGP36" s="50"/>
      <c r="SHF36" s="50"/>
      <c r="SHV36" s="50"/>
      <c r="SIL36" s="50"/>
      <c r="SJB36" s="50"/>
      <c r="SJR36" s="50"/>
      <c r="SKH36" s="50"/>
      <c r="SKX36" s="50"/>
      <c r="SLN36" s="50"/>
      <c r="SMD36" s="50"/>
      <c r="SMT36" s="50"/>
      <c r="SNJ36" s="50"/>
      <c r="SNZ36" s="50"/>
      <c r="SOP36" s="50"/>
      <c r="SPF36" s="50"/>
      <c r="SPV36" s="50"/>
      <c r="SQL36" s="50"/>
      <c r="SRB36" s="50"/>
      <c r="SRR36" s="50"/>
      <c r="SSH36" s="50"/>
      <c r="SSX36" s="50"/>
      <c r="STN36" s="50"/>
      <c r="SUD36" s="50"/>
      <c r="SUT36" s="50"/>
      <c r="SVJ36" s="50"/>
      <c r="SVZ36" s="50"/>
      <c r="SWP36" s="50"/>
      <c r="SXF36" s="50"/>
      <c r="SXV36" s="50"/>
      <c r="SYL36" s="50"/>
      <c r="SZB36" s="50"/>
      <c r="SZR36" s="50"/>
      <c r="TAH36" s="50"/>
      <c r="TAX36" s="50"/>
      <c r="TBN36" s="50"/>
      <c r="TCD36" s="50"/>
      <c r="TCT36" s="50"/>
      <c r="TDJ36" s="50"/>
      <c r="TDZ36" s="50"/>
      <c r="TEP36" s="50"/>
      <c r="TFF36" s="50"/>
      <c r="TFV36" s="50"/>
      <c r="TGL36" s="50"/>
      <c r="THB36" s="50"/>
      <c r="THR36" s="50"/>
      <c r="TIH36" s="50"/>
      <c r="TIX36" s="50"/>
      <c r="TJN36" s="50"/>
      <c r="TKD36" s="50"/>
      <c r="TKT36" s="50"/>
      <c r="TLJ36" s="50"/>
      <c r="TLZ36" s="50"/>
      <c r="TMP36" s="50"/>
      <c r="TNF36" s="50"/>
      <c r="TNV36" s="50"/>
      <c r="TOL36" s="50"/>
      <c r="TPB36" s="50"/>
      <c r="TPR36" s="50"/>
      <c r="TQH36" s="50"/>
      <c r="TQX36" s="50"/>
      <c r="TRN36" s="50"/>
      <c r="TSD36" s="50"/>
      <c r="TST36" s="50"/>
      <c r="TTJ36" s="50"/>
      <c r="TTZ36" s="50"/>
      <c r="TUP36" s="50"/>
      <c r="TVF36" s="50"/>
      <c r="TVV36" s="50"/>
      <c r="TWL36" s="50"/>
      <c r="TXB36" s="50"/>
      <c r="TXR36" s="50"/>
      <c r="TYH36" s="50"/>
      <c r="TYX36" s="50"/>
      <c r="TZN36" s="50"/>
      <c r="UAD36" s="50"/>
      <c r="UAT36" s="50"/>
      <c r="UBJ36" s="50"/>
      <c r="UBZ36" s="50"/>
      <c r="UCP36" s="50"/>
      <c r="UDF36" s="50"/>
      <c r="UDV36" s="50"/>
      <c r="UEL36" s="50"/>
      <c r="UFB36" s="50"/>
      <c r="UFR36" s="50"/>
      <c r="UGH36" s="50"/>
      <c r="UGX36" s="50"/>
      <c r="UHN36" s="50"/>
      <c r="UID36" s="50"/>
      <c r="UIT36" s="50"/>
      <c r="UJJ36" s="50"/>
      <c r="UJZ36" s="50"/>
      <c r="UKP36" s="50"/>
      <c r="ULF36" s="50"/>
      <c r="ULV36" s="50"/>
      <c r="UML36" s="50"/>
      <c r="UNB36" s="50"/>
      <c r="UNR36" s="50"/>
      <c r="UOH36" s="50"/>
      <c r="UOX36" s="50"/>
      <c r="UPN36" s="50"/>
      <c r="UQD36" s="50"/>
      <c r="UQT36" s="50"/>
      <c r="URJ36" s="50"/>
      <c r="URZ36" s="50"/>
      <c r="USP36" s="50"/>
      <c r="UTF36" s="50"/>
      <c r="UTV36" s="50"/>
      <c r="UUL36" s="50"/>
      <c r="UVB36" s="50"/>
      <c r="UVR36" s="50"/>
      <c r="UWH36" s="50"/>
      <c r="UWX36" s="50"/>
      <c r="UXN36" s="50"/>
      <c r="UYD36" s="50"/>
      <c r="UYT36" s="50"/>
      <c r="UZJ36" s="50"/>
      <c r="UZZ36" s="50"/>
      <c r="VAP36" s="50"/>
      <c r="VBF36" s="50"/>
      <c r="VBV36" s="50"/>
      <c r="VCL36" s="50"/>
      <c r="VDB36" s="50"/>
      <c r="VDR36" s="50"/>
      <c r="VEH36" s="50"/>
      <c r="VEX36" s="50"/>
      <c r="VFN36" s="50"/>
      <c r="VGD36" s="50"/>
      <c r="VGT36" s="50"/>
      <c r="VHJ36" s="50"/>
      <c r="VHZ36" s="50"/>
      <c r="VIP36" s="50"/>
      <c r="VJF36" s="50"/>
      <c r="VJV36" s="50"/>
      <c r="VKL36" s="50"/>
      <c r="VLB36" s="50"/>
      <c r="VLR36" s="50"/>
      <c r="VMH36" s="50"/>
      <c r="VMX36" s="50"/>
      <c r="VNN36" s="50"/>
      <c r="VOD36" s="50"/>
      <c r="VOT36" s="50"/>
      <c r="VPJ36" s="50"/>
      <c r="VPZ36" s="50"/>
      <c r="VQP36" s="50"/>
      <c r="VRF36" s="50"/>
      <c r="VRV36" s="50"/>
      <c r="VSL36" s="50"/>
      <c r="VTB36" s="50"/>
      <c r="VTR36" s="50"/>
      <c r="VUH36" s="50"/>
      <c r="VUX36" s="50"/>
      <c r="VVN36" s="50"/>
      <c r="VWD36" s="50"/>
      <c r="VWT36" s="50"/>
      <c r="VXJ36" s="50"/>
      <c r="VXZ36" s="50"/>
      <c r="VYP36" s="50"/>
      <c r="VZF36" s="50"/>
      <c r="VZV36" s="50"/>
      <c r="WAL36" s="50"/>
      <c r="WBB36" s="50"/>
      <c r="WBR36" s="50"/>
      <c r="WCH36" s="50"/>
      <c r="WCX36" s="50"/>
      <c r="WDN36" s="50"/>
      <c r="WED36" s="50"/>
      <c r="WET36" s="50"/>
      <c r="WFJ36" s="50"/>
      <c r="WFZ36" s="50"/>
      <c r="WGP36" s="50"/>
      <c r="WHF36" s="50"/>
      <c r="WHV36" s="50"/>
      <c r="WIL36" s="50"/>
      <c r="WJB36" s="50"/>
      <c r="WJR36" s="50"/>
      <c r="WKH36" s="50"/>
      <c r="WKX36" s="50"/>
      <c r="WLN36" s="50"/>
      <c r="WMD36" s="50"/>
      <c r="WMT36" s="50"/>
      <c r="WNJ36" s="50"/>
      <c r="WNZ36" s="50"/>
      <c r="WOP36" s="50"/>
      <c r="WPF36" s="50"/>
      <c r="WPV36" s="50"/>
      <c r="WQL36" s="50"/>
      <c r="WRB36" s="50"/>
      <c r="WRR36" s="50"/>
      <c r="WSH36" s="50"/>
      <c r="WSX36" s="50"/>
      <c r="WTN36" s="50"/>
      <c r="WUD36" s="50"/>
      <c r="WUT36" s="50"/>
      <c r="WVJ36" s="50"/>
      <c r="WVZ36" s="50"/>
      <c r="WWP36" s="50"/>
      <c r="WXF36" s="50"/>
      <c r="WXV36" s="50"/>
      <c r="WYL36" s="50"/>
      <c r="WZB36" s="50"/>
      <c r="WZR36" s="50"/>
      <c r="XAH36" s="50"/>
      <c r="XAX36" s="50"/>
      <c r="XBN36" s="50"/>
      <c r="XCD36" s="50"/>
      <c r="XCT36" s="50"/>
      <c r="XDJ36" s="50"/>
      <c r="XDZ36" s="50"/>
      <c r="XEP36" s="50"/>
    </row>
    <row r="37" spans="1:1010 1026:2034 2050:3058 3074:4082 4098:5106 5122:6130 6146:7154 7170:8178 8194:9202 9218:10226 10242:11250 11266:12274 12290:13298 13314:14322 14338:15346 15362:16370" s="38" customFormat="1" x14ac:dyDescent="0.25">
      <c r="A37" s="50">
        <f t="shared" si="12"/>
        <v>19</v>
      </c>
      <c r="B37" s="62">
        <f t="shared" si="13"/>
        <v>0.57999999999999974</v>
      </c>
      <c r="C37" s="62">
        <f t="shared" si="14"/>
        <v>0.66999999999999982</v>
      </c>
      <c r="D37" s="63">
        <f t="shared" si="8"/>
        <v>0.57999999999999974</v>
      </c>
      <c r="E37" s="63">
        <f t="shared" si="9"/>
        <v>0.57999999999999974</v>
      </c>
      <c r="F37" s="63">
        <f t="shared" si="10"/>
        <v>0.57999999999999974</v>
      </c>
      <c r="G37" s="63">
        <f t="shared" si="11"/>
        <v>0.57999999999999974</v>
      </c>
      <c r="H37" s="63">
        <f t="shared" si="0"/>
        <v>0.66999999999999982</v>
      </c>
      <c r="I37" s="63">
        <f t="shared" si="1"/>
        <v>0.66999999999999982</v>
      </c>
      <c r="J37" s="63">
        <f t="shared" si="2"/>
        <v>0.66999999999999982</v>
      </c>
      <c r="K37" s="63">
        <f t="shared" si="3"/>
        <v>0.71556091676718947</v>
      </c>
      <c r="L37" s="63">
        <f t="shared" si="4"/>
        <v>0.66999999999999982</v>
      </c>
      <c r="M37" s="63">
        <f t="shared" si="5"/>
        <v>0.66999999999999982</v>
      </c>
      <c r="N37" s="63">
        <f t="shared" si="6"/>
        <v>0.66999999999999982</v>
      </c>
      <c r="O37" s="63">
        <f t="shared" si="7"/>
        <v>0.71556091676718947</v>
      </c>
      <c r="P37" s="53"/>
      <c r="Q37" s="53"/>
      <c r="R37" s="50"/>
      <c r="AH37" s="50"/>
      <c r="AX37" s="50"/>
      <c r="BN37" s="50"/>
      <c r="CD37" s="50"/>
      <c r="CT37" s="50"/>
      <c r="DJ37" s="50"/>
      <c r="DZ37" s="50"/>
      <c r="EP37" s="50"/>
      <c r="FF37" s="50"/>
      <c r="FV37" s="50"/>
      <c r="GL37" s="50"/>
      <c r="HB37" s="50"/>
      <c r="HR37" s="50"/>
      <c r="IH37" s="50"/>
      <c r="IX37" s="50"/>
      <c r="JN37" s="50"/>
      <c r="KD37" s="50"/>
      <c r="KT37" s="50"/>
      <c r="LJ37" s="50"/>
      <c r="LZ37" s="50"/>
      <c r="MP37" s="50"/>
      <c r="NF37" s="50"/>
      <c r="NV37" s="50"/>
      <c r="OL37" s="50"/>
      <c r="PB37" s="50"/>
      <c r="PR37" s="50"/>
      <c r="QH37" s="50"/>
      <c r="QX37" s="50"/>
      <c r="RN37" s="50"/>
      <c r="SD37" s="50"/>
      <c r="ST37" s="50"/>
      <c r="TJ37" s="50"/>
      <c r="TZ37" s="50"/>
      <c r="UP37" s="50"/>
      <c r="VF37" s="50"/>
      <c r="VV37" s="50"/>
      <c r="WL37" s="50"/>
      <c r="XB37" s="50"/>
      <c r="XR37" s="50"/>
      <c r="YH37" s="50"/>
      <c r="YX37" s="50"/>
      <c r="ZN37" s="50"/>
      <c r="AAD37" s="50"/>
      <c r="AAT37" s="50"/>
      <c r="ABJ37" s="50"/>
      <c r="ABZ37" s="50"/>
      <c r="ACP37" s="50"/>
      <c r="ADF37" s="50"/>
      <c r="ADV37" s="50"/>
      <c r="AEL37" s="50"/>
      <c r="AFB37" s="50"/>
      <c r="AFR37" s="50"/>
      <c r="AGH37" s="50"/>
      <c r="AGX37" s="50"/>
      <c r="AHN37" s="50"/>
      <c r="AID37" s="50"/>
      <c r="AIT37" s="50"/>
      <c r="AJJ37" s="50"/>
      <c r="AJZ37" s="50"/>
      <c r="AKP37" s="50"/>
      <c r="ALF37" s="50"/>
      <c r="ALV37" s="50"/>
      <c r="AML37" s="50"/>
      <c r="ANB37" s="50"/>
      <c r="ANR37" s="50"/>
      <c r="AOH37" s="50"/>
      <c r="AOX37" s="50"/>
      <c r="APN37" s="50"/>
      <c r="AQD37" s="50"/>
      <c r="AQT37" s="50"/>
      <c r="ARJ37" s="50"/>
      <c r="ARZ37" s="50"/>
      <c r="ASP37" s="50"/>
      <c r="ATF37" s="50"/>
      <c r="ATV37" s="50"/>
      <c r="AUL37" s="50"/>
      <c r="AVB37" s="50"/>
      <c r="AVR37" s="50"/>
      <c r="AWH37" s="50"/>
      <c r="AWX37" s="50"/>
      <c r="AXN37" s="50"/>
      <c r="AYD37" s="50"/>
      <c r="AYT37" s="50"/>
      <c r="AZJ37" s="50"/>
      <c r="AZZ37" s="50"/>
      <c r="BAP37" s="50"/>
      <c r="BBF37" s="50"/>
      <c r="BBV37" s="50"/>
      <c r="BCL37" s="50"/>
      <c r="BDB37" s="50"/>
      <c r="BDR37" s="50"/>
      <c r="BEH37" s="50"/>
      <c r="BEX37" s="50"/>
      <c r="BFN37" s="50"/>
      <c r="BGD37" s="50"/>
      <c r="BGT37" s="50"/>
      <c r="BHJ37" s="50"/>
      <c r="BHZ37" s="50"/>
      <c r="BIP37" s="50"/>
      <c r="BJF37" s="50"/>
      <c r="BJV37" s="50"/>
      <c r="BKL37" s="50"/>
      <c r="BLB37" s="50"/>
      <c r="BLR37" s="50"/>
      <c r="BMH37" s="50"/>
      <c r="BMX37" s="50"/>
      <c r="BNN37" s="50"/>
      <c r="BOD37" s="50"/>
      <c r="BOT37" s="50"/>
      <c r="BPJ37" s="50"/>
      <c r="BPZ37" s="50"/>
      <c r="BQP37" s="50"/>
      <c r="BRF37" s="50"/>
      <c r="BRV37" s="50"/>
      <c r="BSL37" s="50"/>
      <c r="BTB37" s="50"/>
      <c r="BTR37" s="50"/>
      <c r="BUH37" s="50"/>
      <c r="BUX37" s="50"/>
      <c r="BVN37" s="50"/>
      <c r="BWD37" s="50"/>
      <c r="BWT37" s="50"/>
      <c r="BXJ37" s="50"/>
      <c r="BXZ37" s="50"/>
      <c r="BYP37" s="50"/>
      <c r="BZF37" s="50"/>
      <c r="BZV37" s="50"/>
      <c r="CAL37" s="50"/>
      <c r="CBB37" s="50"/>
      <c r="CBR37" s="50"/>
      <c r="CCH37" s="50"/>
      <c r="CCX37" s="50"/>
      <c r="CDN37" s="50"/>
      <c r="CED37" s="50"/>
      <c r="CET37" s="50"/>
      <c r="CFJ37" s="50"/>
      <c r="CFZ37" s="50"/>
      <c r="CGP37" s="50"/>
      <c r="CHF37" s="50"/>
      <c r="CHV37" s="50"/>
      <c r="CIL37" s="50"/>
      <c r="CJB37" s="50"/>
      <c r="CJR37" s="50"/>
      <c r="CKH37" s="50"/>
      <c r="CKX37" s="50"/>
      <c r="CLN37" s="50"/>
      <c r="CMD37" s="50"/>
      <c r="CMT37" s="50"/>
      <c r="CNJ37" s="50"/>
      <c r="CNZ37" s="50"/>
      <c r="COP37" s="50"/>
      <c r="CPF37" s="50"/>
      <c r="CPV37" s="50"/>
      <c r="CQL37" s="50"/>
      <c r="CRB37" s="50"/>
      <c r="CRR37" s="50"/>
      <c r="CSH37" s="50"/>
      <c r="CSX37" s="50"/>
      <c r="CTN37" s="50"/>
      <c r="CUD37" s="50"/>
      <c r="CUT37" s="50"/>
      <c r="CVJ37" s="50"/>
      <c r="CVZ37" s="50"/>
      <c r="CWP37" s="50"/>
      <c r="CXF37" s="50"/>
      <c r="CXV37" s="50"/>
      <c r="CYL37" s="50"/>
      <c r="CZB37" s="50"/>
      <c r="CZR37" s="50"/>
      <c r="DAH37" s="50"/>
      <c r="DAX37" s="50"/>
      <c r="DBN37" s="50"/>
      <c r="DCD37" s="50"/>
      <c r="DCT37" s="50"/>
      <c r="DDJ37" s="50"/>
      <c r="DDZ37" s="50"/>
      <c r="DEP37" s="50"/>
      <c r="DFF37" s="50"/>
      <c r="DFV37" s="50"/>
      <c r="DGL37" s="50"/>
      <c r="DHB37" s="50"/>
      <c r="DHR37" s="50"/>
      <c r="DIH37" s="50"/>
      <c r="DIX37" s="50"/>
      <c r="DJN37" s="50"/>
      <c r="DKD37" s="50"/>
      <c r="DKT37" s="50"/>
      <c r="DLJ37" s="50"/>
      <c r="DLZ37" s="50"/>
      <c r="DMP37" s="50"/>
      <c r="DNF37" s="50"/>
      <c r="DNV37" s="50"/>
      <c r="DOL37" s="50"/>
      <c r="DPB37" s="50"/>
      <c r="DPR37" s="50"/>
      <c r="DQH37" s="50"/>
      <c r="DQX37" s="50"/>
      <c r="DRN37" s="50"/>
      <c r="DSD37" s="50"/>
      <c r="DST37" s="50"/>
      <c r="DTJ37" s="50"/>
      <c r="DTZ37" s="50"/>
      <c r="DUP37" s="50"/>
      <c r="DVF37" s="50"/>
      <c r="DVV37" s="50"/>
      <c r="DWL37" s="50"/>
      <c r="DXB37" s="50"/>
      <c r="DXR37" s="50"/>
      <c r="DYH37" s="50"/>
      <c r="DYX37" s="50"/>
      <c r="DZN37" s="50"/>
      <c r="EAD37" s="50"/>
      <c r="EAT37" s="50"/>
      <c r="EBJ37" s="50"/>
      <c r="EBZ37" s="50"/>
      <c r="ECP37" s="50"/>
      <c r="EDF37" s="50"/>
      <c r="EDV37" s="50"/>
      <c r="EEL37" s="50"/>
      <c r="EFB37" s="50"/>
      <c r="EFR37" s="50"/>
      <c r="EGH37" s="50"/>
      <c r="EGX37" s="50"/>
      <c r="EHN37" s="50"/>
      <c r="EID37" s="50"/>
      <c r="EIT37" s="50"/>
      <c r="EJJ37" s="50"/>
      <c r="EJZ37" s="50"/>
      <c r="EKP37" s="50"/>
      <c r="ELF37" s="50"/>
      <c r="ELV37" s="50"/>
      <c r="EML37" s="50"/>
      <c r="ENB37" s="50"/>
      <c r="ENR37" s="50"/>
      <c r="EOH37" s="50"/>
      <c r="EOX37" s="50"/>
      <c r="EPN37" s="50"/>
      <c r="EQD37" s="50"/>
      <c r="EQT37" s="50"/>
      <c r="ERJ37" s="50"/>
      <c r="ERZ37" s="50"/>
      <c r="ESP37" s="50"/>
      <c r="ETF37" s="50"/>
      <c r="ETV37" s="50"/>
      <c r="EUL37" s="50"/>
      <c r="EVB37" s="50"/>
      <c r="EVR37" s="50"/>
      <c r="EWH37" s="50"/>
      <c r="EWX37" s="50"/>
      <c r="EXN37" s="50"/>
      <c r="EYD37" s="50"/>
      <c r="EYT37" s="50"/>
      <c r="EZJ37" s="50"/>
      <c r="EZZ37" s="50"/>
      <c r="FAP37" s="50"/>
      <c r="FBF37" s="50"/>
      <c r="FBV37" s="50"/>
      <c r="FCL37" s="50"/>
      <c r="FDB37" s="50"/>
      <c r="FDR37" s="50"/>
      <c r="FEH37" s="50"/>
      <c r="FEX37" s="50"/>
      <c r="FFN37" s="50"/>
      <c r="FGD37" s="50"/>
      <c r="FGT37" s="50"/>
      <c r="FHJ37" s="50"/>
      <c r="FHZ37" s="50"/>
      <c r="FIP37" s="50"/>
      <c r="FJF37" s="50"/>
      <c r="FJV37" s="50"/>
      <c r="FKL37" s="50"/>
      <c r="FLB37" s="50"/>
      <c r="FLR37" s="50"/>
      <c r="FMH37" s="50"/>
      <c r="FMX37" s="50"/>
      <c r="FNN37" s="50"/>
      <c r="FOD37" s="50"/>
      <c r="FOT37" s="50"/>
      <c r="FPJ37" s="50"/>
      <c r="FPZ37" s="50"/>
      <c r="FQP37" s="50"/>
      <c r="FRF37" s="50"/>
      <c r="FRV37" s="50"/>
      <c r="FSL37" s="50"/>
      <c r="FTB37" s="50"/>
      <c r="FTR37" s="50"/>
      <c r="FUH37" s="50"/>
      <c r="FUX37" s="50"/>
      <c r="FVN37" s="50"/>
      <c r="FWD37" s="50"/>
      <c r="FWT37" s="50"/>
      <c r="FXJ37" s="50"/>
      <c r="FXZ37" s="50"/>
      <c r="FYP37" s="50"/>
      <c r="FZF37" s="50"/>
      <c r="FZV37" s="50"/>
      <c r="GAL37" s="50"/>
      <c r="GBB37" s="50"/>
      <c r="GBR37" s="50"/>
      <c r="GCH37" s="50"/>
      <c r="GCX37" s="50"/>
      <c r="GDN37" s="50"/>
      <c r="GED37" s="50"/>
      <c r="GET37" s="50"/>
      <c r="GFJ37" s="50"/>
      <c r="GFZ37" s="50"/>
      <c r="GGP37" s="50"/>
      <c r="GHF37" s="50"/>
      <c r="GHV37" s="50"/>
      <c r="GIL37" s="50"/>
      <c r="GJB37" s="50"/>
      <c r="GJR37" s="50"/>
      <c r="GKH37" s="50"/>
      <c r="GKX37" s="50"/>
      <c r="GLN37" s="50"/>
      <c r="GMD37" s="50"/>
      <c r="GMT37" s="50"/>
      <c r="GNJ37" s="50"/>
      <c r="GNZ37" s="50"/>
      <c r="GOP37" s="50"/>
      <c r="GPF37" s="50"/>
      <c r="GPV37" s="50"/>
      <c r="GQL37" s="50"/>
      <c r="GRB37" s="50"/>
      <c r="GRR37" s="50"/>
      <c r="GSH37" s="50"/>
      <c r="GSX37" s="50"/>
      <c r="GTN37" s="50"/>
      <c r="GUD37" s="50"/>
      <c r="GUT37" s="50"/>
      <c r="GVJ37" s="50"/>
      <c r="GVZ37" s="50"/>
      <c r="GWP37" s="50"/>
      <c r="GXF37" s="50"/>
      <c r="GXV37" s="50"/>
      <c r="GYL37" s="50"/>
      <c r="GZB37" s="50"/>
      <c r="GZR37" s="50"/>
      <c r="HAH37" s="50"/>
      <c r="HAX37" s="50"/>
      <c r="HBN37" s="50"/>
      <c r="HCD37" s="50"/>
      <c r="HCT37" s="50"/>
      <c r="HDJ37" s="50"/>
      <c r="HDZ37" s="50"/>
      <c r="HEP37" s="50"/>
      <c r="HFF37" s="50"/>
      <c r="HFV37" s="50"/>
      <c r="HGL37" s="50"/>
      <c r="HHB37" s="50"/>
      <c r="HHR37" s="50"/>
      <c r="HIH37" s="50"/>
      <c r="HIX37" s="50"/>
      <c r="HJN37" s="50"/>
      <c r="HKD37" s="50"/>
      <c r="HKT37" s="50"/>
      <c r="HLJ37" s="50"/>
      <c r="HLZ37" s="50"/>
      <c r="HMP37" s="50"/>
      <c r="HNF37" s="50"/>
      <c r="HNV37" s="50"/>
      <c r="HOL37" s="50"/>
      <c r="HPB37" s="50"/>
      <c r="HPR37" s="50"/>
      <c r="HQH37" s="50"/>
      <c r="HQX37" s="50"/>
      <c r="HRN37" s="50"/>
      <c r="HSD37" s="50"/>
      <c r="HST37" s="50"/>
      <c r="HTJ37" s="50"/>
      <c r="HTZ37" s="50"/>
      <c r="HUP37" s="50"/>
      <c r="HVF37" s="50"/>
      <c r="HVV37" s="50"/>
      <c r="HWL37" s="50"/>
      <c r="HXB37" s="50"/>
      <c r="HXR37" s="50"/>
      <c r="HYH37" s="50"/>
      <c r="HYX37" s="50"/>
      <c r="HZN37" s="50"/>
      <c r="IAD37" s="50"/>
      <c r="IAT37" s="50"/>
      <c r="IBJ37" s="50"/>
      <c r="IBZ37" s="50"/>
      <c r="ICP37" s="50"/>
      <c r="IDF37" s="50"/>
      <c r="IDV37" s="50"/>
      <c r="IEL37" s="50"/>
      <c r="IFB37" s="50"/>
      <c r="IFR37" s="50"/>
      <c r="IGH37" s="50"/>
      <c r="IGX37" s="50"/>
      <c r="IHN37" s="50"/>
      <c r="IID37" s="50"/>
      <c r="IIT37" s="50"/>
      <c r="IJJ37" s="50"/>
      <c r="IJZ37" s="50"/>
      <c r="IKP37" s="50"/>
      <c r="ILF37" s="50"/>
      <c r="ILV37" s="50"/>
      <c r="IML37" s="50"/>
      <c r="INB37" s="50"/>
      <c r="INR37" s="50"/>
      <c r="IOH37" s="50"/>
      <c r="IOX37" s="50"/>
      <c r="IPN37" s="50"/>
      <c r="IQD37" s="50"/>
      <c r="IQT37" s="50"/>
      <c r="IRJ37" s="50"/>
      <c r="IRZ37" s="50"/>
      <c r="ISP37" s="50"/>
      <c r="ITF37" s="50"/>
      <c r="ITV37" s="50"/>
      <c r="IUL37" s="50"/>
      <c r="IVB37" s="50"/>
      <c r="IVR37" s="50"/>
      <c r="IWH37" s="50"/>
      <c r="IWX37" s="50"/>
      <c r="IXN37" s="50"/>
      <c r="IYD37" s="50"/>
      <c r="IYT37" s="50"/>
      <c r="IZJ37" s="50"/>
      <c r="IZZ37" s="50"/>
      <c r="JAP37" s="50"/>
      <c r="JBF37" s="50"/>
      <c r="JBV37" s="50"/>
      <c r="JCL37" s="50"/>
      <c r="JDB37" s="50"/>
      <c r="JDR37" s="50"/>
      <c r="JEH37" s="50"/>
      <c r="JEX37" s="50"/>
      <c r="JFN37" s="50"/>
      <c r="JGD37" s="50"/>
      <c r="JGT37" s="50"/>
      <c r="JHJ37" s="50"/>
      <c r="JHZ37" s="50"/>
      <c r="JIP37" s="50"/>
      <c r="JJF37" s="50"/>
      <c r="JJV37" s="50"/>
      <c r="JKL37" s="50"/>
      <c r="JLB37" s="50"/>
      <c r="JLR37" s="50"/>
      <c r="JMH37" s="50"/>
      <c r="JMX37" s="50"/>
      <c r="JNN37" s="50"/>
      <c r="JOD37" s="50"/>
      <c r="JOT37" s="50"/>
      <c r="JPJ37" s="50"/>
      <c r="JPZ37" s="50"/>
      <c r="JQP37" s="50"/>
      <c r="JRF37" s="50"/>
      <c r="JRV37" s="50"/>
      <c r="JSL37" s="50"/>
      <c r="JTB37" s="50"/>
      <c r="JTR37" s="50"/>
      <c r="JUH37" s="50"/>
      <c r="JUX37" s="50"/>
      <c r="JVN37" s="50"/>
      <c r="JWD37" s="50"/>
      <c r="JWT37" s="50"/>
      <c r="JXJ37" s="50"/>
      <c r="JXZ37" s="50"/>
      <c r="JYP37" s="50"/>
      <c r="JZF37" s="50"/>
      <c r="JZV37" s="50"/>
      <c r="KAL37" s="50"/>
      <c r="KBB37" s="50"/>
      <c r="KBR37" s="50"/>
      <c r="KCH37" s="50"/>
      <c r="KCX37" s="50"/>
      <c r="KDN37" s="50"/>
      <c r="KED37" s="50"/>
      <c r="KET37" s="50"/>
      <c r="KFJ37" s="50"/>
      <c r="KFZ37" s="50"/>
      <c r="KGP37" s="50"/>
      <c r="KHF37" s="50"/>
      <c r="KHV37" s="50"/>
      <c r="KIL37" s="50"/>
      <c r="KJB37" s="50"/>
      <c r="KJR37" s="50"/>
      <c r="KKH37" s="50"/>
      <c r="KKX37" s="50"/>
      <c r="KLN37" s="50"/>
      <c r="KMD37" s="50"/>
      <c r="KMT37" s="50"/>
      <c r="KNJ37" s="50"/>
      <c r="KNZ37" s="50"/>
      <c r="KOP37" s="50"/>
      <c r="KPF37" s="50"/>
      <c r="KPV37" s="50"/>
      <c r="KQL37" s="50"/>
      <c r="KRB37" s="50"/>
      <c r="KRR37" s="50"/>
      <c r="KSH37" s="50"/>
      <c r="KSX37" s="50"/>
      <c r="KTN37" s="50"/>
      <c r="KUD37" s="50"/>
      <c r="KUT37" s="50"/>
      <c r="KVJ37" s="50"/>
      <c r="KVZ37" s="50"/>
      <c r="KWP37" s="50"/>
      <c r="KXF37" s="50"/>
      <c r="KXV37" s="50"/>
      <c r="KYL37" s="50"/>
      <c r="KZB37" s="50"/>
      <c r="KZR37" s="50"/>
      <c r="LAH37" s="50"/>
      <c r="LAX37" s="50"/>
      <c r="LBN37" s="50"/>
      <c r="LCD37" s="50"/>
      <c r="LCT37" s="50"/>
      <c r="LDJ37" s="50"/>
      <c r="LDZ37" s="50"/>
      <c r="LEP37" s="50"/>
      <c r="LFF37" s="50"/>
      <c r="LFV37" s="50"/>
      <c r="LGL37" s="50"/>
      <c r="LHB37" s="50"/>
      <c r="LHR37" s="50"/>
      <c r="LIH37" s="50"/>
      <c r="LIX37" s="50"/>
      <c r="LJN37" s="50"/>
      <c r="LKD37" s="50"/>
      <c r="LKT37" s="50"/>
      <c r="LLJ37" s="50"/>
      <c r="LLZ37" s="50"/>
      <c r="LMP37" s="50"/>
      <c r="LNF37" s="50"/>
      <c r="LNV37" s="50"/>
      <c r="LOL37" s="50"/>
      <c r="LPB37" s="50"/>
      <c r="LPR37" s="50"/>
      <c r="LQH37" s="50"/>
      <c r="LQX37" s="50"/>
      <c r="LRN37" s="50"/>
      <c r="LSD37" s="50"/>
      <c r="LST37" s="50"/>
      <c r="LTJ37" s="50"/>
      <c r="LTZ37" s="50"/>
      <c r="LUP37" s="50"/>
      <c r="LVF37" s="50"/>
      <c r="LVV37" s="50"/>
      <c r="LWL37" s="50"/>
      <c r="LXB37" s="50"/>
      <c r="LXR37" s="50"/>
      <c r="LYH37" s="50"/>
      <c r="LYX37" s="50"/>
      <c r="LZN37" s="50"/>
      <c r="MAD37" s="50"/>
      <c r="MAT37" s="50"/>
      <c r="MBJ37" s="50"/>
      <c r="MBZ37" s="50"/>
      <c r="MCP37" s="50"/>
      <c r="MDF37" s="50"/>
      <c r="MDV37" s="50"/>
      <c r="MEL37" s="50"/>
      <c r="MFB37" s="50"/>
      <c r="MFR37" s="50"/>
      <c r="MGH37" s="50"/>
      <c r="MGX37" s="50"/>
      <c r="MHN37" s="50"/>
      <c r="MID37" s="50"/>
      <c r="MIT37" s="50"/>
      <c r="MJJ37" s="50"/>
      <c r="MJZ37" s="50"/>
      <c r="MKP37" s="50"/>
      <c r="MLF37" s="50"/>
      <c r="MLV37" s="50"/>
      <c r="MML37" s="50"/>
      <c r="MNB37" s="50"/>
      <c r="MNR37" s="50"/>
      <c r="MOH37" s="50"/>
      <c r="MOX37" s="50"/>
      <c r="MPN37" s="50"/>
      <c r="MQD37" s="50"/>
      <c r="MQT37" s="50"/>
      <c r="MRJ37" s="50"/>
      <c r="MRZ37" s="50"/>
      <c r="MSP37" s="50"/>
      <c r="MTF37" s="50"/>
      <c r="MTV37" s="50"/>
      <c r="MUL37" s="50"/>
      <c r="MVB37" s="50"/>
      <c r="MVR37" s="50"/>
      <c r="MWH37" s="50"/>
      <c r="MWX37" s="50"/>
      <c r="MXN37" s="50"/>
      <c r="MYD37" s="50"/>
      <c r="MYT37" s="50"/>
      <c r="MZJ37" s="50"/>
      <c r="MZZ37" s="50"/>
      <c r="NAP37" s="50"/>
      <c r="NBF37" s="50"/>
      <c r="NBV37" s="50"/>
      <c r="NCL37" s="50"/>
      <c r="NDB37" s="50"/>
      <c r="NDR37" s="50"/>
      <c r="NEH37" s="50"/>
      <c r="NEX37" s="50"/>
      <c r="NFN37" s="50"/>
      <c r="NGD37" s="50"/>
      <c r="NGT37" s="50"/>
      <c r="NHJ37" s="50"/>
      <c r="NHZ37" s="50"/>
      <c r="NIP37" s="50"/>
      <c r="NJF37" s="50"/>
      <c r="NJV37" s="50"/>
      <c r="NKL37" s="50"/>
      <c r="NLB37" s="50"/>
      <c r="NLR37" s="50"/>
      <c r="NMH37" s="50"/>
      <c r="NMX37" s="50"/>
      <c r="NNN37" s="50"/>
      <c r="NOD37" s="50"/>
      <c r="NOT37" s="50"/>
      <c r="NPJ37" s="50"/>
      <c r="NPZ37" s="50"/>
      <c r="NQP37" s="50"/>
      <c r="NRF37" s="50"/>
      <c r="NRV37" s="50"/>
      <c r="NSL37" s="50"/>
      <c r="NTB37" s="50"/>
      <c r="NTR37" s="50"/>
      <c r="NUH37" s="50"/>
      <c r="NUX37" s="50"/>
      <c r="NVN37" s="50"/>
      <c r="NWD37" s="50"/>
      <c r="NWT37" s="50"/>
      <c r="NXJ37" s="50"/>
      <c r="NXZ37" s="50"/>
      <c r="NYP37" s="50"/>
      <c r="NZF37" s="50"/>
      <c r="NZV37" s="50"/>
      <c r="OAL37" s="50"/>
      <c r="OBB37" s="50"/>
      <c r="OBR37" s="50"/>
      <c r="OCH37" s="50"/>
      <c r="OCX37" s="50"/>
      <c r="ODN37" s="50"/>
      <c r="OED37" s="50"/>
      <c r="OET37" s="50"/>
      <c r="OFJ37" s="50"/>
      <c r="OFZ37" s="50"/>
      <c r="OGP37" s="50"/>
      <c r="OHF37" s="50"/>
      <c r="OHV37" s="50"/>
      <c r="OIL37" s="50"/>
      <c r="OJB37" s="50"/>
      <c r="OJR37" s="50"/>
      <c r="OKH37" s="50"/>
      <c r="OKX37" s="50"/>
      <c r="OLN37" s="50"/>
      <c r="OMD37" s="50"/>
      <c r="OMT37" s="50"/>
      <c r="ONJ37" s="50"/>
      <c r="ONZ37" s="50"/>
      <c r="OOP37" s="50"/>
      <c r="OPF37" s="50"/>
      <c r="OPV37" s="50"/>
      <c r="OQL37" s="50"/>
      <c r="ORB37" s="50"/>
      <c r="ORR37" s="50"/>
      <c r="OSH37" s="50"/>
      <c r="OSX37" s="50"/>
      <c r="OTN37" s="50"/>
      <c r="OUD37" s="50"/>
      <c r="OUT37" s="50"/>
      <c r="OVJ37" s="50"/>
      <c r="OVZ37" s="50"/>
      <c r="OWP37" s="50"/>
      <c r="OXF37" s="50"/>
      <c r="OXV37" s="50"/>
      <c r="OYL37" s="50"/>
      <c r="OZB37" s="50"/>
      <c r="OZR37" s="50"/>
      <c r="PAH37" s="50"/>
      <c r="PAX37" s="50"/>
      <c r="PBN37" s="50"/>
      <c r="PCD37" s="50"/>
      <c r="PCT37" s="50"/>
      <c r="PDJ37" s="50"/>
      <c r="PDZ37" s="50"/>
      <c r="PEP37" s="50"/>
      <c r="PFF37" s="50"/>
      <c r="PFV37" s="50"/>
      <c r="PGL37" s="50"/>
      <c r="PHB37" s="50"/>
      <c r="PHR37" s="50"/>
      <c r="PIH37" s="50"/>
      <c r="PIX37" s="50"/>
      <c r="PJN37" s="50"/>
      <c r="PKD37" s="50"/>
      <c r="PKT37" s="50"/>
      <c r="PLJ37" s="50"/>
      <c r="PLZ37" s="50"/>
      <c r="PMP37" s="50"/>
      <c r="PNF37" s="50"/>
      <c r="PNV37" s="50"/>
      <c r="POL37" s="50"/>
      <c r="PPB37" s="50"/>
      <c r="PPR37" s="50"/>
      <c r="PQH37" s="50"/>
      <c r="PQX37" s="50"/>
      <c r="PRN37" s="50"/>
      <c r="PSD37" s="50"/>
      <c r="PST37" s="50"/>
      <c r="PTJ37" s="50"/>
      <c r="PTZ37" s="50"/>
      <c r="PUP37" s="50"/>
      <c r="PVF37" s="50"/>
      <c r="PVV37" s="50"/>
      <c r="PWL37" s="50"/>
      <c r="PXB37" s="50"/>
      <c r="PXR37" s="50"/>
      <c r="PYH37" s="50"/>
      <c r="PYX37" s="50"/>
      <c r="PZN37" s="50"/>
      <c r="QAD37" s="50"/>
      <c r="QAT37" s="50"/>
      <c r="QBJ37" s="50"/>
      <c r="QBZ37" s="50"/>
      <c r="QCP37" s="50"/>
      <c r="QDF37" s="50"/>
      <c r="QDV37" s="50"/>
      <c r="QEL37" s="50"/>
      <c r="QFB37" s="50"/>
      <c r="QFR37" s="50"/>
      <c r="QGH37" s="50"/>
      <c r="QGX37" s="50"/>
      <c r="QHN37" s="50"/>
      <c r="QID37" s="50"/>
      <c r="QIT37" s="50"/>
      <c r="QJJ37" s="50"/>
      <c r="QJZ37" s="50"/>
      <c r="QKP37" s="50"/>
      <c r="QLF37" s="50"/>
      <c r="QLV37" s="50"/>
      <c r="QML37" s="50"/>
      <c r="QNB37" s="50"/>
      <c r="QNR37" s="50"/>
      <c r="QOH37" s="50"/>
      <c r="QOX37" s="50"/>
      <c r="QPN37" s="50"/>
      <c r="QQD37" s="50"/>
      <c r="QQT37" s="50"/>
      <c r="QRJ37" s="50"/>
      <c r="QRZ37" s="50"/>
      <c r="QSP37" s="50"/>
      <c r="QTF37" s="50"/>
      <c r="QTV37" s="50"/>
      <c r="QUL37" s="50"/>
      <c r="QVB37" s="50"/>
      <c r="QVR37" s="50"/>
      <c r="QWH37" s="50"/>
      <c r="QWX37" s="50"/>
      <c r="QXN37" s="50"/>
      <c r="QYD37" s="50"/>
      <c r="QYT37" s="50"/>
      <c r="QZJ37" s="50"/>
      <c r="QZZ37" s="50"/>
      <c r="RAP37" s="50"/>
      <c r="RBF37" s="50"/>
      <c r="RBV37" s="50"/>
      <c r="RCL37" s="50"/>
      <c r="RDB37" s="50"/>
      <c r="RDR37" s="50"/>
      <c r="REH37" s="50"/>
      <c r="REX37" s="50"/>
      <c r="RFN37" s="50"/>
      <c r="RGD37" s="50"/>
      <c r="RGT37" s="50"/>
      <c r="RHJ37" s="50"/>
      <c r="RHZ37" s="50"/>
      <c r="RIP37" s="50"/>
      <c r="RJF37" s="50"/>
      <c r="RJV37" s="50"/>
      <c r="RKL37" s="50"/>
      <c r="RLB37" s="50"/>
      <c r="RLR37" s="50"/>
      <c r="RMH37" s="50"/>
      <c r="RMX37" s="50"/>
      <c r="RNN37" s="50"/>
      <c r="ROD37" s="50"/>
      <c r="ROT37" s="50"/>
      <c r="RPJ37" s="50"/>
      <c r="RPZ37" s="50"/>
      <c r="RQP37" s="50"/>
      <c r="RRF37" s="50"/>
      <c r="RRV37" s="50"/>
      <c r="RSL37" s="50"/>
      <c r="RTB37" s="50"/>
      <c r="RTR37" s="50"/>
      <c r="RUH37" s="50"/>
      <c r="RUX37" s="50"/>
      <c r="RVN37" s="50"/>
      <c r="RWD37" s="50"/>
      <c r="RWT37" s="50"/>
      <c r="RXJ37" s="50"/>
      <c r="RXZ37" s="50"/>
      <c r="RYP37" s="50"/>
      <c r="RZF37" s="50"/>
      <c r="RZV37" s="50"/>
      <c r="SAL37" s="50"/>
      <c r="SBB37" s="50"/>
      <c r="SBR37" s="50"/>
      <c r="SCH37" s="50"/>
      <c r="SCX37" s="50"/>
      <c r="SDN37" s="50"/>
      <c r="SED37" s="50"/>
      <c r="SET37" s="50"/>
      <c r="SFJ37" s="50"/>
      <c r="SFZ37" s="50"/>
      <c r="SGP37" s="50"/>
      <c r="SHF37" s="50"/>
      <c r="SHV37" s="50"/>
      <c r="SIL37" s="50"/>
      <c r="SJB37" s="50"/>
      <c r="SJR37" s="50"/>
      <c r="SKH37" s="50"/>
      <c r="SKX37" s="50"/>
      <c r="SLN37" s="50"/>
      <c r="SMD37" s="50"/>
      <c r="SMT37" s="50"/>
      <c r="SNJ37" s="50"/>
      <c r="SNZ37" s="50"/>
      <c r="SOP37" s="50"/>
      <c r="SPF37" s="50"/>
      <c r="SPV37" s="50"/>
      <c r="SQL37" s="50"/>
      <c r="SRB37" s="50"/>
      <c r="SRR37" s="50"/>
      <c r="SSH37" s="50"/>
      <c r="SSX37" s="50"/>
      <c r="STN37" s="50"/>
      <c r="SUD37" s="50"/>
      <c r="SUT37" s="50"/>
      <c r="SVJ37" s="50"/>
      <c r="SVZ37" s="50"/>
      <c r="SWP37" s="50"/>
      <c r="SXF37" s="50"/>
      <c r="SXV37" s="50"/>
      <c r="SYL37" s="50"/>
      <c r="SZB37" s="50"/>
      <c r="SZR37" s="50"/>
      <c r="TAH37" s="50"/>
      <c r="TAX37" s="50"/>
      <c r="TBN37" s="50"/>
      <c r="TCD37" s="50"/>
      <c r="TCT37" s="50"/>
      <c r="TDJ37" s="50"/>
      <c r="TDZ37" s="50"/>
      <c r="TEP37" s="50"/>
      <c r="TFF37" s="50"/>
      <c r="TFV37" s="50"/>
      <c r="TGL37" s="50"/>
      <c r="THB37" s="50"/>
      <c r="THR37" s="50"/>
      <c r="TIH37" s="50"/>
      <c r="TIX37" s="50"/>
      <c r="TJN37" s="50"/>
      <c r="TKD37" s="50"/>
      <c r="TKT37" s="50"/>
      <c r="TLJ37" s="50"/>
      <c r="TLZ37" s="50"/>
      <c r="TMP37" s="50"/>
      <c r="TNF37" s="50"/>
      <c r="TNV37" s="50"/>
      <c r="TOL37" s="50"/>
      <c r="TPB37" s="50"/>
      <c r="TPR37" s="50"/>
      <c r="TQH37" s="50"/>
      <c r="TQX37" s="50"/>
      <c r="TRN37" s="50"/>
      <c r="TSD37" s="50"/>
      <c r="TST37" s="50"/>
      <c r="TTJ37" s="50"/>
      <c r="TTZ37" s="50"/>
      <c r="TUP37" s="50"/>
      <c r="TVF37" s="50"/>
      <c r="TVV37" s="50"/>
      <c r="TWL37" s="50"/>
      <c r="TXB37" s="50"/>
      <c r="TXR37" s="50"/>
      <c r="TYH37" s="50"/>
      <c r="TYX37" s="50"/>
      <c r="TZN37" s="50"/>
      <c r="UAD37" s="50"/>
      <c r="UAT37" s="50"/>
      <c r="UBJ37" s="50"/>
      <c r="UBZ37" s="50"/>
      <c r="UCP37" s="50"/>
      <c r="UDF37" s="50"/>
      <c r="UDV37" s="50"/>
      <c r="UEL37" s="50"/>
      <c r="UFB37" s="50"/>
      <c r="UFR37" s="50"/>
      <c r="UGH37" s="50"/>
      <c r="UGX37" s="50"/>
      <c r="UHN37" s="50"/>
      <c r="UID37" s="50"/>
      <c r="UIT37" s="50"/>
      <c r="UJJ37" s="50"/>
      <c r="UJZ37" s="50"/>
      <c r="UKP37" s="50"/>
      <c r="ULF37" s="50"/>
      <c r="ULV37" s="50"/>
      <c r="UML37" s="50"/>
      <c r="UNB37" s="50"/>
      <c r="UNR37" s="50"/>
      <c r="UOH37" s="50"/>
      <c r="UOX37" s="50"/>
      <c r="UPN37" s="50"/>
      <c r="UQD37" s="50"/>
      <c r="UQT37" s="50"/>
      <c r="URJ37" s="50"/>
      <c r="URZ37" s="50"/>
      <c r="USP37" s="50"/>
      <c r="UTF37" s="50"/>
      <c r="UTV37" s="50"/>
      <c r="UUL37" s="50"/>
      <c r="UVB37" s="50"/>
      <c r="UVR37" s="50"/>
      <c r="UWH37" s="50"/>
      <c r="UWX37" s="50"/>
      <c r="UXN37" s="50"/>
      <c r="UYD37" s="50"/>
      <c r="UYT37" s="50"/>
      <c r="UZJ37" s="50"/>
      <c r="UZZ37" s="50"/>
      <c r="VAP37" s="50"/>
      <c r="VBF37" s="50"/>
      <c r="VBV37" s="50"/>
      <c r="VCL37" s="50"/>
      <c r="VDB37" s="50"/>
      <c r="VDR37" s="50"/>
      <c r="VEH37" s="50"/>
      <c r="VEX37" s="50"/>
      <c r="VFN37" s="50"/>
      <c r="VGD37" s="50"/>
      <c r="VGT37" s="50"/>
      <c r="VHJ37" s="50"/>
      <c r="VHZ37" s="50"/>
      <c r="VIP37" s="50"/>
      <c r="VJF37" s="50"/>
      <c r="VJV37" s="50"/>
      <c r="VKL37" s="50"/>
      <c r="VLB37" s="50"/>
      <c r="VLR37" s="50"/>
      <c r="VMH37" s="50"/>
      <c r="VMX37" s="50"/>
      <c r="VNN37" s="50"/>
      <c r="VOD37" s="50"/>
      <c r="VOT37" s="50"/>
      <c r="VPJ37" s="50"/>
      <c r="VPZ37" s="50"/>
      <c r="VQP37" s="50"/>
      <c r="VRF37" s="50"/>
      <c r="VRV37" s="50"/>
      <c r="VSL37" s="50"/>
      <c r="VTB37" s="50"/>
      <c r="VTR37" s="50"/>
      <c r="VUH37" s="50"/>
      <c r="VUX37" s="50"/>
      <c r="VVN37" s="50"/>
      <c r="VWD37" s="50"/>
      <c r="VWT37" s="50"/>
      <c r="VXJ37" s="50"/>
      <c r="VXZ37" s="50"/>
      <c r="VYP37" s="50"/>
      <c r="VZF37" s="50"/>
      <c r="VZV37" s="50"/>
      <c r="WAL37" s="50"/>
      <c r="WBB37" s="50"/>
      <c r="WBR37" s="50"/>
      <c r="WCH37" s="50"/>
      <c r="WCX37" s="50"/>
      <c r="WDN37" s="50"/>
      <c r="WED37" s="50"/>
      <c r="WET37" s="50"/>
      <c r="WFJ37" s="50"/>
      <c r="WFZ37" s="50"/>
      <c r="WGP37" s="50"/>
      <c r="WHF37" s="50"/>
      <c r="WHV37" s="50"/>
      <c r="WIL37" s="50"/>
      <c r="WJB37" s="50"/>
      <c r="WJR37" s="50"/>
      <c r="WKH37" s="50"/>
      <c r="WKX37" s="50"/>
      <c r="WLN37" s="50"/>
      <c r="WMD37" s="50"/>
      <c r="WMT37" s="50"/>
      <c r="WNJ37" s="50"/>
      <c r="WNZ37" s="50"/>
      <c r="WOP37" s="50"/>
      <c r="WPF37" s="50"/>
      <c r="WPV37" s="50"/>
      <c r="WQL37" s="50"/>
      <c r="WRB37" s="50"/>
      <c r="WRR37" s="50"/>
      <c r="WSH37" s="50"/>
      <c r="WSX37" s="50"/>
      <c r="WTN37" s="50"/>
      <c r="WUD37" s="50"/>
      <c r="WUT37" s="50"/>
      <c r="WVJ37" s="50"/>
      <c r="WVZ37" s="50"/>
      <c r="WWP37" s="50"/>
      <c r="WXF37" s="50"/>
      <c r="WXV37" s="50"/>
      <c r="WYL37" s="50"/>
      <c r="WZB37" s="50"/>
      <c r="WZR37" s="50"/>
      <c r="XAH37" s="50"/>
      <c r="XAX37" s="50"/>
      <c r="XBN37" s="50"/>
      <c r="XCD37" s="50"/>
      <c r="XCT37" s="50"/>
      <c r="XDJ37" s="50"/>
      <c r="XDZ37" s="50"/>
      <c r="XEP37" s="50"/>
    </row>
    <row r="38" spans="1:1010 1026:2034 2050:3058 3074:4082 4098:5106 5122:6130 6146:7154 7170:8178 8194:9202 9218:10226 10242:11250 11266:12274 12290:13298 13314:14322 14338:15346 15362:16370" s="38" customFormat="1" x14ac:dyDescent="0.25">
      <c r="A38" s="50">
        <f t="shared" si="12"/>
        <v>20</v>
      </c>
      <c r="B38" s="62">
        <f t="shared" si="13"/>
        <v>0.54999999999999971</v>
      </c>
      <c r="C38" s="62">
        <f t="shared" si="14"/>
        <v>0.6499999999999998</v>
      </c>
      <c r="D38" s="63">
        <f t="shared" si="8"/>
        <v>0.54999999999999971</v>
      </c>
      <c r="E38" s="63">
        <f t="shared" si="9"/>
        <v>0.54999999999999971</v>
      </c>
      <c r="F38" s="63">
        <f t="shared" si="10"/>
        <v>0.54999999999999971</v>
      </c>
      <c r="G38" s="63">
        <f t="shared" si="11"/>
        <v>0.54999999999999971</v>
      </c>
      <c r="H38" s="63">
        <f t="shared" si="0"/>
        <v>0.6499999999999998</v>
      </c>
      <c r="I38" s="63">
        <f t="shared" si="1"/>
        <v>0.6499999999999998</v>
      </c>
      <c r="J38" s="63">
        <f t="shared" si="2"/>
        <v>0.6499999999999998</v>
      </c>
      <c r="K38" s="63">
        <f t="shared" si="3"/>
        <v>0.71556091676718947</v>
      </c>
      <c r="L38" s="63">
        <f t="shared" si="4"/>
        <v>0.6499999999999998</v>
      </c>
      <c r="M38" s="63">
        <f t="shared" si="5"/>
        <v>0.6499999999999998</v>
      </c>
      <c r="N38" s="63">
        <f t="shared" si="6"/>
        <v>0.6499999999999998</v>
      </c>
      <c r="O38" s="63">
        <f t="shared" si="7"/>
        <v>0.71556091676718947</v>
      </c>
      <c r="P38" s="53"/>
      <c r="Q38" s="53"/>
      <c r="R38" s="50"/>
      <c r="AH38" s="50"/>
      <c r="AX38" s="50"/>
      <c r="BN38" s="50"/>
      <c r="CD38" s="50"/>
      <c r="CT38" s="50"/>
      <c r="DJ38" s="50"/>
      <c r="DZ38" s="50"/>
      <c r="EP38" s="50"/>
      <c r="FF38" s="50"/>
      <c r="FV38" s="50"/>
      <c r="GL38" s="50"/>
      <c r="HB38" s="50"/>
      <c r="HR38" s="50"/>
      <c r="IH38" s="50"/>
      <c r="IX38" s="50"/>
      <c r="JN38" s="50"/>
      <c r="KD38" s="50"/>
      <c r="KT38" s="50"/>
      <c r="LJ38" s="50"/>
      <c r="LZ38" s="50"/>
      <c r="MP38" s="50"/>
      <c r="NF38" s="50"/>
      <c r="NV38" s="50"/>
      <c r="OL38" s="50"/>
      <c r="PB38" s="50"/>
      <c r="PR38" s="50"/>
      <c r="QH38" s="50"/>
      <c r="QX38" s="50"/>
      <c r="RN38" s="50"/>
      <c r="SD38" s="50"/>
      <c r="ST38" s="50"/>
      <c r="TJ38" s="50"/>
      <c r="TZ38" s="50"/>
      <c r="UP38" s="50"/>
      <c r="VF38" s="50"/>
      <c r="VV38" s="50"/>
      <c r="WL38" s="50"/>
      <c r="XB38" s="50"/>
      <c r="XR38" s="50"/>
      <c r="YH38" s="50"/>
      <c r="YX38" s="50"/>
      <c r="ZN38" s="50"/>
      <c r="AAD38" s="50"/>
      <c r="AAT38" s="50"/>
      <c r="ABJ38" s="50"/>
      <c r="ABZ38" s="50"/>
      <c r="ACP38" s="50"/>
      <c r="ADF38" s="50"/>
      <c r="ADV38" s="50"/>
      <c r="AEL38" s="50"/>
      <c r="AFB38" s="50"/>
      <c r="AFR38" s="50"/>
      <c r="AGH38" s="50"/>
      <c r="AGX38" s="50"/>
      <c r="AHN38" s="50"/>
      <c r="AID38" s="50"/>
      <c r="AIT38" s="50"/>
      <c r="AJJ38" s="50"/>
      <c r="AJZ38" s="50"/>
      <c r="AKP38" s="50"/>
      <c r="ALF38" s="50"/>
      <c r="ALV38" s="50"/>
      <c r="AML38" s="50"/>
      <c r="ANB38" s="50"/>
      <c r="ANR38" s="50"/>
      <c r="AOH38" s="50"/>
      <c r="AOX38" s="50"/>
      <c r="APN38" s="50"/>
      <c r="AQD38" s="50"/>
      <c r="AQT38" s="50"/>
      <c r="ARJ38" s="50"/>
      <c r="ARZ38" s="50"/>
      <c r="ASP38" s="50"/>
      <c r="ATF38" s="50"/>
      <c r="ATV38" s="50"/>
      <c r="AUL38" s="50"/>
      <c r="AVB38" s="50"/>
      <c r="AVR38" s="50"/>
      <c r="AWH38" s="50"/>
      <c r="AWX38" s="50"/>
      <c r="AXN38" s="50"/>
      <c r="AYD38" s="50"/>
      <c r="AYT38" s="50"/>
      <c r="AZJ38" s="50"/>
      <c r="AZZ38" s="50"/>
      <c r="BAP38" s="50"/>
      <c r="BBF38" s="50"/>
      <c r="BBV38" s="50"/>
      <c r="BCL38" s="50"/>
      <c r="BDB38" s="50"/>
      <c r="BDR38" s="50"/>
      <c r="BEH38" s="50"/>
      <c r="BEX38" s="50"/>
      <c r="BFN38" s="50"/>
      <c r="BGD38" s="50"/>
      <c r="BGT38" s="50"/>
      <c r="BHJ38" s="50"/>
      <c r="BHZ38" s="50"/>
      <c r="BIP38" s="50"/>
      <c r="BJF38" s="50"/>
      <c r="BJV38" s="50"/>
      <c r="BKL38" s="50"/>
      <c r="BLB38" s="50"/>
      <c r="BLR38" s="50"/>
      <c r="BMH38" s="50"/>
      <c r="BMX38" s="50"/>
      <c r="BNN38" s="50"/>
      <c r="BOD38" s="50"/>
      <c r="BOT38" s="50"/>
      <c r="BPJ38" s="50"/>
      <c r="BPZ38" s="50"/>
      <c r="BQP38" s="50"/>
      <c r="BRF38" s="50"/>
      <c r="BRV38" s="50"/>
      <c r="BSL38" s="50"/>
      <c r="BTB38" s="50"/>
      <c r="BTR38" s="50"/>
      <c r="BUH38" s="50"/>
      <c r="BUX38" s="50"/>
      <c r="BVN38" s="50"/>
      <c r="BWD38" s="50"/>
      <c r="BWT38" s="50"/>
      <c r="BXJ38" s="50"/>
      <c r="BXZ38" s="50"/>
      <c r="BYP38" s="50"/>
      <c r="BZF38" s="50"/>
      <c r="BZV38" s="50"/>
      <c r="CAL38" s="50"/>
      <c r="CBB38" s="50"/>
      <c r="CBR38" s="50"/>
      <c r="CCH38" s="50"/>
      <c r="CCX38" s="50"/>
      <c r="CDN38" s="50"/>
      <c r="CED38" s="50"/>
      <c r="CET38" s="50"/>
      <c r="CFJ38" s="50"/>
      <c r="CFZ38" s="50"/>
      <c r="CGP38" s="50"/>
      <c r="CHF38" s="50"/>
      <c r="CHV38" s="50"/>
      <c r="CIL38" s="50"/>
      <c r="CJB38" s="50"/>
      <c r="CJR38" s="50"/>
      <c r="CKH38" s="50"/>
      <c r="CKX38" s="50"/>
      <c r="CLN38" s="50"/>
      <c r="CMD38" s="50"/>
      <c r="CMT38" s="50"/>
      <c r="CNJ38" s="50"/>
      <c r="CNZ38" s="50"/>
      <c r="COP38" s="50"/>
      <c r="CPF38" s="50"/>
      <c r="CPV38" s="50"/>
      <c r="CQL38" s="50"/>
      <c r="CRB38" s="50"/>
      <c r="CRR38" s="50"/>
      <c r="CSH38" s="50"/>
      <c r="CSX38" s="50"/>
      <c r="CTN38" s="50"/>
      <c r="CUD38" s="50"/>
      <c r="CUT38" s="50"/>
      <c r="CVJ38" s="50"/>
      <c r="CVZ38" s="50"/>
      <c r="CWP38" s="50"/>
      <c r="CXF38" s="50"/>
      <c r="CXV38" s="50"/>
      <c r="CYL38" s="50"/>
      <c r="CZB38" s="50"/>
      <c r="CZR38" s="50"/>
      <c r="DAH38" s="50"/>
      <c r="DAX38" s="50"/>
      <c r="DBN38" s="50"/>
      <c r="DCD38" s="50"/>
      <c r="DCT38" s="50"/>
      <c r="DDJ38" s="50"/>
      <c r="DDZ38" s="50"/>
      <c r="DEP38" s="50"/>
      <c r="DFF38" s="50"/>
      <c r="DFV38" s="50"/>
      <c r="DGL38" s="50"/>
      <c r="DHB38" s="50"/>
      <c r="DHR38" s="50"/>
      <c r="DIH38" s="50"/>
      <c r="DIX38" s="50"/>
      <c r="DJN38" s="50"/>
      <c r="DKD38" s="50"/>
      <c r="DKT38" s="50"/>
      <c r="DLJ38" s="50"/>
      <c r="DLZ38" s="50"/>
      <c r="DMP38" s="50"/>
      <c r="DNF38" s="50"/>
      <c r="DNV38" s="50"/>
      <c r="DOL38" s="50"/>
      <c r="DPB38" s="50"/>
      <c r="DPR38" s="50"/>
      <c r="DQH38" s="50"/>
      <c r="DQX38" s="50"/>
      <c r="DRN38" s="50"/>
      <c r="DSD38" s="50"/>
      <c r="DST38" s="50"/>
      <c r="DTJ38" s="50"/>
      <c r="DTZ38" s="50"/>
      <c r="DUP38" s="50"/>
      <c r="DVF38" s="50"/>
      <c r="DVV38" s="50"/>
      <c r="DWL38" s="50"/>
      <c r="DXB38" s="50"/>
      <c r="DXR38" s="50"/>
      <c r="DYH38" s="50"/>
      <c r="DYX38" s="50"/>
      <c r="DZN38" s="50"/>
      <c r="EAD38" s="50"/>
      <c r="EAT38" s="50"/>
      <c r="EBJ38" s="50"/>
      <c r="EBZ38" s="50"/>
      <c r="ECP38" s="50"/>
      <c r="EDF38" s="50"/>
      <c r="EDV38" s="50"/>
      <c r="EEL38" s="50"/>
      <c r="EFB38" s="50"/>
      <c r="EFR38" s="50"/>
      <c r="EGH38" s="50"/>
      <c r="EGX38" s="50"/>
      <c r="EHN38" s="50"/>
      <c r="EID38" s="50"/>
      <c r="EIT38" s="50"/>
      <c r="EJJ38" s="50"/>
      <c r="EJZ38" s="50"/>
      <c r="EKP38" s="50"/>
      <c r="ELF38" s="50"/>
      <c r="ELV38" s="50"/>
      <c r="EML38" s="50"/>
      <c r="ENB38" s="50"/>
      <c r="ENR38" s="50"/>
      <c r="EOH38" s="50"/>
      <c r="EOX38" s="50"/>
      <c r="EPN38" s="50"/>
      <c r="EQD38" s="50"/>
      <c r="EQT38" s="50"/>
      <c r="ERJ38" s="50"/>
      <c r="ERZ38" s="50"/>
      <c r="ESP38" s="50"/>
      <c r="ETF38" s="50"/>
      <c r="ETV38" s="50"/>
      <c r="EUL38" s="50"/>
      <c r="EVB38" s="50"/>
      <c r="EVR38" s="50"/>
      <c r="EWH38" s="50"/>
      <c r="EWX38" s="50"/>
      <c r="EXN38" s="50"/>
      <c r="EYD38" s="50"/>
      <c r="EYT38" s="50"/>
      <c r="EZJ38" s="50"/>
      <c r="EZZ38" s="50"/>
      <c r="FAP38" s="50"/>
      <c r="FBF38" s="50"/>
      <c r="FBV38" s="50"/>
      <c r="FCL38" s="50"/>
      <c r="FDB38" s="50"/>
      <c r="FDR38" s="50"/>
      <c r="FEH38" s="50"/>
      <c r="FEX38" s="50"/>
      <c r="FFN38" s="50"/>
      <c r="FGD38" s="50"/>
      <c r="FGT38" s="50"/>
      <c r="FHJ38" s="50"/>
      <c r="FHZ38" s="50"/>
      <c r="FIP38" s="50"/>
      <c r="FJF38" s="50"/>
      <c r="FJV38" s="50"/>
      <c r="FKL38" s="50"/>
      <c r="FLB38" s="50"/>
      <c r="FLR38" s="50"/>
      <c r="FMH38" s="50"/>
      <c r="FMX38" s="50"/>
      <c r="FNN38" s="50"/>
      <c r="FOD38" s="50"/>
      <c r="FOT38" s="50"/>
      <c r="FPJ38" s="50"/>
      <c r="FPZ38" s="50"/>
      <c r="FQP38" s="50"/>
      <c r="FRF38" s="50"/>
      <c r="FRV38" s="50"/>
      <c r="FSL38" s="50"/>
      <c r="FTB38" s="50"/>
      <c r="FTR38" s="50"/>
      <c r="FUH38" s="50"/>
      <c r="FUX38" s="50"/>
      <c r="FVN38" s="50"/>
      <c r="FWD38" s="50"/>
      <c r="FWT38" s="50"/>
      <c r="FXJ38" s="50"/>
      <c r="FXZ38" s="50"/>
      <c r="FYP38" s="50"/>
      <c r="FZF38" s="50"/>
      <c r="FZV38" s="50"/>
      <c r="GAL38" s="50"/>
      <c r="GBB38" s="50"/>
      <c r="GBR38" s="50"/>
      <c r="GCH38" s="50"/>
      <c r="GCX38" s="50"/>
      <c r="GDN38" s="50"/>
      <c r="GED38" s="50"/>
      <c r="GET38" s="50"/>
      <c r="GFJ38" s="50"/>
      <c r="GFZ38" s="50"/>
      <c r="GGP38" s="50"/>
      <c r="GHF38" s="50"/>
      <c r="GHV38" s="50"/>
      <c r="GIL38" s="50"/>
      <c r="GJB38" s="50"/>
      <c r="GJR38" s="50"/>
      <c r="GKH38" s="50"/>
      <c r="GKX38" s="50"/>
      <c r="GLN38" s="50"/>
      <c r="GMD38" s="50"/>
      <c r="GMT38" s="50"/>
      <c r="GNJ38" s="50"/>
      <c r="GNZ38" s="50"/>
      <c r="GOP38" s="50"/>
      <c r="GPF38" s="50"/>
      <c r="GPV38" s="50"/>
      <c r="GQL38" s="50"/>
      <c r="GRB38" s="50"/>
      <c r="GRR38" s="50"/>
      <c r="GSH38" s="50"/>
      <c r="GSX38" s="50"/>
      <c r="GTN38" s="50"/>
      <c r="GUD38" s="50"/>
      <c r="GUT38" s="50"/>
      <c r="GVJ38" s="50"/>
      <c r="GVZ38" s="50"/>
      <c r="GWP38" s="50"/>
      <c r="GXF38" s="50"/>
      <c r="GXV38" s="50"/>
      <c r="GYL38" s="50"/>
      <c r="GZB38" s="50"/>
      <c r="GZR38" s="50"/>
      <c r="HAH38" s="50"/>
      <c r="HAX38" s="50"/>
      <c r="HBN38" s="50"/>
      <c r="HCD38" s="50"/>
      <c r="HCT38" s="50"/>
      <c r="HDJ38" s="50"/>
      <c r="HDZ38" s="50"/>
      <c r="HEP38" s="50"/>
      <c r="HFF38" s="50"/>
      <c r="HFV38" s="50"/>
      <c r="HGL38" s="50"/>
      <c r="HHB38" s="50"/>
      <c r="HHR38" s="50"/>
      <c r="HIH38" s="50"/>
      <c r="HIX38" s="50"/>
      <c r="HJN38" s="50"/>
      <c r="HKD38" s="50"/>
      <c r="HKT38" s="50"/>
      <c r="HLJ38" s="50"/>
      <c r="HLZ38" s="50"/>
      <c r="HMP38" s="50"/>
      <c r="HNF38" s="50"/>
      <c r="HNV38" s="50"/>
      <c r="HOL38" s="50"/>
      <c r="HPB38" s="50"/>
      <c r="HPR38" s="50"/>
      <c r="HQH38" s="50"/>
      <c r="HQX38" s="50"/>
      <c r="HRN38" s="50"/>
      <c r="HSD38" s="50"/>
      <c r="HST38" s="50"/>
      <c r="HTJ38" s="50"/>
      <c r="HTZ38" s="50"/>
      <c r="HUP38" s="50"/>
      <c r="HVF38" s="50"/>
      <c r="HVV38" s="50"/>
      <c r="HWL38" s="50"/>
      <c r="HXB38" s="50"/>
      <c r="HXR38" s="50"/>
      <c r="HYH38" s="50"/>
      <c r="HYX38" s="50"/>
      <c r="HZN38" s="50"/>
      <c r="IAD38" s="50"/>
      <c r="IAT38" s="50"/>
      <c r="IBJ38" s="50"/>
      <c r="IBZ38" s="50"/>
      <c r="ICP38" s="50"/>
      <c r="IDF38" s="50"/>
      <c r="IDV38" s="50"/>
      <c r="IEL38" s="50"/>
      <c r="IFB38" s="50"/>
      <c r="IFR38" s="50"/>
      <c r="IGH38" s="50"/>
      <c r="IGX38" s="50"/>
      <c r="IHN38" s="50"/>
      <c r="IID38" s="50"/>
      <c r="IIT38" s="50"/>
      <c r="IJJ38" s="50"/>
      <c r="IJZ38" s="50"/>
      <c r="IKP38" s="50"/>
      <c r="ILF38" s="50"/>
      <c r="ILV38" s="50"/>
      <c r="IML38" s="50"/>
      <c r="INB38" s="50"/>
      <c r="INR38" s="50"/>
      <c r="IOH38" s="50"/>
      <c r="IOX38" s="50"/>
      <c r="IPN38" s="50"/>
      <c r="IQD38" s="50"/>
      <c r="IQT38" s="50"/>
      <c r="IRJ38" s="50"/>
      <c r="IRZ38" s="50"/>
      <c r="ISP38" s="50"/>
      <c r="ITF38" s="50"/>
      <c r="ITV38" s="50"/>
      <c r="IUL38" s="50"/>
      <c r="IVB38" s="50"/>
      <c r="IVR38" s="50"/>
      <c r="IWH38" s="50"/>
      <c r="IWX38" s="50"/>
      <c r="IXN38" s="50"/>
      <c r="IYD38" s="50"/>
      <c r="IYT38" s="50"/>
      <c r="IZJ38" s="50"/>
      <c r="IZZ38" s="50"/>
      <c r="JAP38" s="50"/>
      <c r="JBF38" s="50"/>
      <c r="JBV38" s="50"/>
      <c r="JCL38" s="50"/>
      <c r="JDB38" s="50"/>
      <c r="JDR38" s="50"/>
      <c r="JEH38" s="50"/>
      <c r="JEX38" s="50"/>
      <c r="JFN38" s="50"/>
      <c r="JGD38" s="50"/>
      <c r="JGT38" s="50"/>
      <c r="JHJ38" s="50"/>
      <c r="JHZ38" s="50"/>
      <c r="JIP38" s="50"/>
      <c r="JJF38" s="50"/>
      <c r="JJV38" s="50"/>
      <c r="JKL38" s="50"/>
      <c r="JLB38" s="50"/>
      <c r="JLR38" s="50"/>
      <c r="JMH38" s="50"/>
      <c r="JMX38" s="50"/>
      <c r="JNN38" s="50"/>
      <c r="JOD38" s="50"/>
      <c r="JOT38" s="50"/>
      <c r="JPJ38" s="50"/>
      <c r="JPZ38" s="50"/>
      <c r="JQP38" s="50"/>
      <c r="JRF38" s="50"/>
      <c r="JRV38" s="50"/>
      <c r="JSL38" s="50"/>
      <c r="JTB38" s="50"/>
      <c r="JTR38" s="50"/>
      <c r="JUH38" s="50"/>
      <c r="JUX38" s="50"/>
      <c r="JVN38" s="50"/>
      <c r="JWD38" s="50"/>
      <c r="JWT38" s="50"/>
      <c r="JXJ38" s="50"/>
      <c r="JXZ38" s="50"/>
      <c r="JYP38" s="50"/>
      <c r="JZF38" s="50"/>
      <c r="JZV38" s="50"/>
      <c r="KAL38" s="50"/>
      <c r="KBB38" s="50"/>
      <c r="KBR38" s="50"/>
      <c r="KCH38" s="50"/>
      <c r="KCX38" s="50"/>
      <c r="KDN38" s="50"/>
      <c r="KED38" s="50"/>
      <c r="KET38" s="50"/>
      <c r="KFJ38" s="50"/>
      <c r="KFZ38" s="50"/>
      <c r="KGP38" s="50"/>
      <c r="KHF38" s="50"/>
      <c r="KHV38" s="50"/>
      <c r="KIL38" s="50"/>
      <c r="KJB38" s="50"/>
      <c r="KJR38" s="50"/>
      <c r="KKH38" s="50"/>
      <c r="KKX38" s="50"/>
      <c r="KLN38" s="50"/>
      <c r="KMD38" s="50"/>
      <c r="KMT38" s="50"/>
      <c r="KNJ38" s="50"/>
      <c r="KNZ38" s="50"/>
      <c r="KOP38" s="50"/>
      <c r="KPF38" s="50"/>
      <c r="KPV38" s="50"/>
      <c r="KQL38" s="50"/>
      <c r="KRB38" s="50"/>
      <c r="KRR38" s="50"/>
      <c r="KSH38" s="50"/>
      <c r="KSX38" s="50"/>
      <c r="KTN38" s="50"/>
      <c r="KUD38" s="50"/>
      <c r="KUT38" s="50"/>
      <c r="KVJ38" s="50"/>
      <c r="KVZ38" s="50"/>
      <c r="KWP38" s="50"/>
      <c r="KXF38" s="50"/>
      <c r="KXV38" s="50"/>
      <c r="KYL38" s="50"/>
      <c r="KZB38" s="50"/>
      <c r="KZR38" s="50"/>
      <c r="LAH38" s="50"/>
      <c r="LAX38" s="50"/>
      <c r="LBN38" s="50"/>
      <c r="LCD38" s="50"/>
      <c r="LCT38" s="50"/>
      <c r="LDJ38" s="50"/>
      <c r="LDZ38" s="50"/>
      <c r="LEP38" s="50"/>
      <c r="LFF38" s="50"/>
      <c r="LFV38" s="50"/>
      <c r="LGL38" s="50"/>
      <c r="LHB38" s="50"/>
      <c r="LHR38" s="50"/>
      <c r="LIH38" s="50"/>
      <c r="LIX38" s="50"/>
      <c r="LJN38" s="50"/>
      <c r="LKD38" s="50"/>
      <c r="LKT38" s="50"/>
      <c r="LLJ38" s="50"/>
      <c r="LLZ38" s="50"/>
      <c r="LMP38" s="50"/>
      <c r="LNF38" s="50"/>
      <c r="LNV38" s="50"/>
      <c r="LOL38" s="50"/>
      <c r="LPB38" s="50"/>
      <c r="LPR38" s="50"/>
      <c r="LQH38" s="50"/>
      <c r="LQX38" s="50"/>
      <c r="LRN38" s="50"/>
      <c r="LSD38" s="50"/>
      <c r="LST38" s="50"/>
      <c r="LTJ38" s="50"/>
      <c r="LTZ38" s="50"/>
      <c r="LUP38" s="50"/>
      <c r="LVF38" s="50"/>
      <c r="LVV38" s="50"/>
      <c r="LWL38" s="50"/>
      <c r="LXB38" s="50"/>
      <c r="LXR38" s="50"/>
      <c r="LYH38" s="50"/>
      <c r="LYX38" s="50"/>
      <c r="LZN38" s="50"/>
      <c r="MAD38" s="50"/>
      <c r="MAT38" s="50"/>
      <c r="MBJ38" s="50"/>
      <c r="MBZ38" s="50"/>
      <c r="MCP38" s="50"/>
      <c r="MDF38" s="50"/>
      <c r="MDV38" s="50"/>
      <c r="MEL38" s="50"/>
      <c r="MFB38" s="50"/>
      <c r="MFR38" s="50"/>
      <c r="MGH38" s="50"/>
      <c r="MGX38" s="50"/>
      <c r="MHN38" s="50"/>
      <c r="MID38" s="50"/>
      <c r="MIT38" s="50"/>
      <c r="MJJ38" s="50"/>
      <c r="MJZ38" s="50"/>
      <c r="MKP38" s="50"/>
      <c r="MLF38" s="50"/>
      <c r="MLV38" s="50"/>
      <c r="MML38" s="50"/>
      <c r="MNB38" s="50"/>
      <c r="MNR38" s="50"/>
      <c r="MOH38" s="50"/>
      <c r="MOX38" s="50"/>
      <c r="MPN38" s="50"/>
      <c r="MQD38" s="50"/>
      <c r="MQT38" s="50"/>
      <c r="MRJ38" s="50"/>
      <c r="MRZ38" s="50"/>
      <c r="MSP38" s="50"/>
      <c r="MTF38" s="50"/>
      <c r="MTV38" s="50"/>
      <c r="MUL38" s="50"/>
      <c r="MVB38" s="50"/>
      <c r="MVR38" s="50"/>
      <c r="MWH38" s="50"/>
      <c r="MWX38" s="50"/>
      <c r="MXN38" s="50"/>
      <c r="MYD38" s="50"/>
      <c r="MYT38" s="50"/>
      <c r="MZJ38" s="50"/>
      <c r="MZZ38" s="50"/>
      <c r="NAP38" s="50"/>
      <c r="NBF38" s="50"/>
      <c r="NBV38" s="50"/>
      <c r="NCL38" s="50"/>
      <c r="NDB38" s="50"/>
      <c r="NDR38" s="50"/>
      <c r="NEH38" s="50"/>
      <c r="NEX38" s="50"/>
      <c r="NFN38" s="50"/>
      <c r="NGD38" s="50"/>
      <c r="NGT38" s="50"/>
      <c r="NHJ38" s="50"/>
      <c r="NHZ38" s="50"/>
      <c r="NIP38" s="50"/>
      <c r="NJF38" s="50"/>
      <c r="NJV38" s="50"/>
      <c r="NKL38" s="50"/>
      <c r="NLB38" s="50"/>
      <c r="NLR38" s="50"/>
      <c r="NMH38" s="50"/>
      <c r="NMX38" s="50"/>
      <c r="NNN38" s="50"/>
      <c r="NOD38" s="50"/>
      <c r="NOT38" s="50"/>
      <c r="NPJ38" s="50"/>
      <c r="NPZ38" s="50"/>
      <c r="NQP38" s="50"/>
      <c r="NRF38" s="50"/>
      <c r="NRV38" s="50"/>
      <c r="NSL38" s="50"/>
      <c r="NTB38" s="50"/>
      <c r="NTR38" s="50"/>
      <c r="NUH38" s="50"/>
      <c r="NUX38" s="50"/>
      <c r="NVN38" s="50"/>
      <c r="NWD38" s="50"/>
      <c r="NWT38" s="50"/>
      <c r="NXJ38" s="50"/>
      <c r="NXZ38" s="50"/>
      <c r="NYP38" s="50"/>
      <c r="NZF38" s="50"/>
      <c r="NZV38" s="50"/>
      <c r="OAL38" s="50"/>
      <c r="OBB38" s="50"/>
      <c r="OBR38" s="50"/>
      <c r="OCH38" s="50"/>
      <c r="OCX38" s="50"/>
      <c r="ODN38" s="50"/>
      <c r="OED38" s="50"/>
      <c r="OET38" s="50"/>
      <c r="OFJ38" s="50"/>
      <c r="OFZ38" s="50"/>
      <c r="OGP38" s="50"/>
      <c r="OHF38" s="50"/>
      <c r="OHV38" s="50"/>
      <c r="OIL38" s="50"/>
      <c r="OJB38" s="50"/>
      <c r="OJR38" s="50"/>
      <c r="OKH38" s="50"/>
      <c r="OKX38" s="50"/>
      <c r="OLN38" s="50"/>
      <c r="OMD38" s="50"/>
      <c r="OMT38" s="50"/>
      <c r="ONJ38" s="50"/>
      <c r="ONZ38" s="50"/>
      <c r="OOP38" s="50"/>
      <c r="OPF38" s="50"/>
      <c r="OPV38" s="50"/>
      <c r="OQL38" s="50"/>
      <c r="ORB38" s="50"/>
      <c r="ORR38" s="50"/>
      <c r="OSH38" s="50"/>
      <c r="OSX38" s="50"/>
      <c r="OTN38" s="50"/>
      <c r="OUD38" s="50"/>
      <c r="OUT38" s="50"/>
      <c r="OVJ38" s="50"/>
      <c r="OVZ38" s="50"/>
      <c r="OWP38" s="50"/>
      <c r="OXF38" s="50"/>
      <c r="OXV38" s="50"/>
      <c r="OYL38" s="50"/>
      <c r="OZB38" s="50"/>
      <c r="OZR38" s="50"/>
      <c r="PAH38" s="50"/>
      <c r="PAX38" s="50"/>
      <c r="PBN38" s="50"/>
      <c r="PCD38" s="50"/>
      <c r="PCT38" s="50"/>
      <c r="PDJ38" s="50"/>
      <c r="PDZ38" s="50"/>
      <c r="PEP38" s="50"/>
      <c r="PFF38" s="50"/>
      <c r="PFV38" s="50"/>
      <c r="PGL38" s="50"/>
      <c r="PHB38" s="50"/>
      <c r="PHR38" s="50"/>
      <c r="PIH38" s="50"/>
      <c r="PIX38" s="50"/>
      <c r="PJN38" s="50"/>
      <c r="PKD38" s="50"/>
      <c r="PKT38" s="50"/>
      <c r="PLJ38" s="50"/>
      <c r="PLZ38" s="50"/>
      <c r="PMP38" s="50"/>
      <c r="PNF38" s="50"/>
      <c r="PNV38" s="50"/>
      <c r="POL38" s="50"/>
      <c r="PPB38" s="50"/>
      <c r="PPR38" s="50"/>
      <c r="PQH38" s="50"/>
      <c r="PQX38" s="50"/>
      <c r="PRN38" s="50"/>
      <c r="PSD38" s="50"/>
      <c r="PST38" s="50"/>
      <c r="PTJ38" s="50"/>
      <c r="PTZ38" s="50"/>
      <c r="PUP38" s="50"/>
      <c r="PVF38" s="50"/>
      <c r="PVV38" s="50"/>
      <c r="PWL38" s="50"/>
      <c r="PXB38" s="50"/>
      <c r="PXR38" s="50"/>
      <c r="PYH38" s="50"/>
      <c r="PYX38" s="50"/>
      <c r="PZN38" s="50"/>
      <c r="QAD38" s="50"/>
      <c r="QAT38" s="50"/>
      <c r="QBJ38" s="50"/>
      <c r="QBZ38" s="50"/>
      <c r="QCP38" s="50"/>
      <c r="QDF38" s="50"/>
      <c r="QDV38" s="50"/>
      <c r="QEL38" s="50"/>
      <c r="QFB38" s="50"/>
      <c r="QFR38" s="50"/>
      <c r="QGH38" s="50"/>
      <c r="QGX38" s="50"/>
      <c r="QHN38" s="50"/>
      <c r="QID38" s="50"/>
      <c r="QIT38" s="50"/>
      <c r="QJJ38" s="50"/>
      <c r="QJZ38" s="50"/>
      <c r="QKP38" s="50"/>
      <c r="QLF38" s="50"/>
      <c r="QLV38" s="50"/>
      <c r="QML38" s="50"/>
      <c r="QNB38" s="50"/>
      <c r="QNR38" s="50"/>
      <c r="QOH38" s="50"/>
      <c r="QOX38" s="50"/>
      <c r="QPN38" s="50"/>
      <c r="QQD38" s="50"/>
      <c r="QQT38" s="50"/>
      <c r="QRJ38" s="50"/>
      <c r="QRZ38" s="50"/>
      <c r="QSP38" s="50"/>
      <c r="QTF38" s="50"/>
      <c r="QTV38" s="50"/>
      <c r="QUL38" s="50"/>
      <c r="QVB38" s="50"/>
      <c r="QVR38" s="50"/>
      <c r="QWH38" s="50"/>
      <c r="QWX38" s="50"/>
      <c r="QXN38" s="50"/>
      <c r="QYD38" s="50"/>
      <c r="QYT38" s="50"/>
      <c r="QZJ38" s="50"/>
      <c r="QZZ38" s="50"/>
      <c r="RAP38" s="50"/>
      <c r="RBF38" s="50"/>
      <c r="RBV38" s="50"/>
      <c r="RCL38" s="50"/>
      <c r="RDB38" s="50"/>
      <c r="RDR38" s="50"/>
      <c r="REH38" s="50"/>
      <c r="REX38" s="50"/>
      <c r="RFN38" s="50"/>
      <c r="RGD38" s="50"/>
      <c r="RGT38" s="50"/>
      <c r="RHJ38" s="50"/>
      <c r="RHZ38" s="50"/>
      <c r="RIP38" s="50"/>
      <c r="RJF38" s="50"/>
      <c r="RJV38" s="50"/>
      <c r="RKL38" s="50"/>
      <c r="RLB38" s="50"/>
      <c r="RLR38" s="50"/>
      <c r="RMH38" s="50"/>
      <c r="RMX38" s="50"/>
      <c r="RNN38" s="50"/>
      <c r="ROD38" s="50"/>
      <c r="ROT38" s="50"/>
      <c r="RPJ38" s="50"/>
      <c r="RPZ38" s="50"/>
      <c r="RQP38" s="50"/>
      <c r="RRF38" s="50"/>
      <c r="RRV38" s="50"/>
      <c r="RSL38" s="50"/>
      <c r="RTB38" s="50"/>
      <c r="RTR38" s="50"/>
      <c r="RUH38" s="50"/>
      <c r="RUX38" s="50"/>
      <c r="RVN38" s="50"/>
      <c r="RWD38" s="50"/>
      <c r="RWT38" s="50"/>
      <c r="RXJ38" s="50"/>
      <c r="RXZ38" s="50"/>
      <c r="RYP38" s="50"/>
      <c r="RZF38" s="50"/>
      <c r="RZV38" s="50"/>
      <c r="SAL38" s="50"/>
      <c r="SBB38" s="50"/>
      <c r="SBR38" s="50"/>
      <c r="SCH38" s="50"/>
      <c r="SCX38" s="50"/>
      <c r="SDN38" s="50"/>
      <c r="SED38" s="50"/>
      <c r="SET38" s="50"/>
      <c r="SFJ38" s="50"/>
      <c r="SFZ38" s="50"/>
      <c r="SGP38" s="50"/>
      <c r="SHF38" s="50"/>
      <c r="SHV38" s="50"/>
      <c r="SIL38" s="50"/>
      <c r="SJB38" s="50"/>
      <c r="SJR38" s="50"/>
      <c r="SKH38" s="50"/>
      <c r="SKX38" s="50"/>
      <c r="SLN38" s="50"/>
      <c r="SMD38" s="50"/>
      <c r="SMT38" s="50"/>
      <c r="SNJ38" s="50"/>
      <c r="SNZ38" s="50"/>
      <c r="SOP38" s="50"/>
      <c r="SPF38" s="50"/>
      <c r="SPV38" s="50"/>
      <c r="SQL38" s="50"/>
      <c r="SRB38" s="50"/>
      <c r="SRR38" s="50"/>
      <c r="SSH38" s="50"/>
      <c r="SSX38" s="50"/>
      <c r="STN38" s="50"/>
      <c r="SUD38" s="50"/>
      <c r="SUT38" s="50"/>
      <c r="SVJ38" s="50"/>
      <c r="SVZ38" s="50"/>
      <c r="SWP38" s="50"/>
      <c r="SXF38" s="50"/>
      <c r="SXV38" s="50"/>
      <c r="SYL38" s="50"/>
      <c r="SZB38" s="50"/>
      <c r="SZR38" s="50"/>
      <c r="TAH38" s="50"/>
      <c r="TAX38" s="50"/>
      <c r="TBN38" s="50"/>
      <c r="TCD38" s="50"/>
      <c r="TCT38" s="50"/>
      <c r="TDJ38" s="50"/>
      <c r="TDZ38" s="50"/>
      <c r="TEP38" s="50"/>
      <c r="TFF38" s="50"/>
      <c r="TFV38" s="50"/>
      <c r="TGL38" s="50"/>
      <c r="THB38" s="50"/>
      <c r="THR38" s="50"/>
      <c r="TIH38" s="50"/>
      <c r="TIX38" s="50"/>
      <c r="TJN38" s="50"/>
      <c r="TKD38" s="50"/>
      <c r="TKT38" s="50"/>
      <c r="TLJ38" s="50"/>
      <c r="TLZ38" s="50"/>
      <c r="TMP38" s="50"/>
      <c r="TNF38" s="50"/>
      <c r="TNV38" s="50"/>
      <c r="TOL38" s="50"/>
      <c r="TPB38" s="50"/>
      <c r="TPR38" s="50"/>
      <c r="TQH38" s="50"/>
      <c r="TQX38" s="50"/>
      <c r="TRN38" s="50"/>
      <c r="TSD38" s="50"/>
      <c r="TST38" s="50"/>
      <c r="TTJ38" s="50"/>
      <c r="TTZ38" s="50"/>
      <c r="TUP38" s="50"/>
      <c r="TVF38" s="50"/>
      <c r="TVV38" s="50"/>
      <c r="TWL38" s="50"/>
      <c r="TXB38" s="50"/>
      <c r="TXR38" s="50"/>
      <c r="TYH38" s="50"/>
      <c r="TYX38" s="50"/>
      <c r="TZN38" s="50"/>
      <c r="UAD38" s="50"/>
      <c r="UAT38" s="50"/>
      <c r="UBJ38" s="50"/>
      <c r="UBZ38" s="50"/>
      <c r="UCP38" s="50"/>
      <c r="UDF38" s="50"/>
      <c r="UDV38" s="50"/>
      <c r="UEL38" s="50"/>
      <c r="UFB38" s="50"/>
      <c r="UFR38" s="50"/>
      <c r="UGH38" s="50"/>
      <c r="UGX38" s="50"/>
      <c r="UHN38" s="50"/>
      <c r="UID38" s="50"/>
      <c r="UIT38" s="50"/>
      <c r="UJJ38" s="50"/>
      <c r="UJZ38" s="50"/>
      <c r="UKP38" s="50"/>
      <c r="ULF38" s="50"/>
      <c r="ULV38" s="50"/>
      <c r="UML38" s="50"/>
      <c r="UNB38" s="50"/>
      <c r="UNR38" s="50"/>
      <c r="UOH38" s="50"/>
      <c r="UOX38" s="50"/>
      <c r="UPN38" s="50"/>
      <c r="UQD38" s="50"/>
      <c r="UQT38" s="50"/>
      <c r="URJ38" s="50"/>
      <c r="URZ38" s="50"/>
      <c r="USP38" s="50"/>
      <c r="UTF38" s="50"/>
      <c r="UTV38" s="50"/>
      <c r="UUL38" s="50"/>
      <c r="UVB38" s="50"/>
      <c r="UVR38" s="50"/>
      <c r="UWH38" s="50"/>
      <c r="UWX38" s="50"/>
      <c r="UXN38" s="50"/>
      <c r="UYD38" s="50"/>
      <c r="UYT38" s="50"/>
      <c r="UZJ38" s="50"/>
      <c r="UZZ38" s="50"/>
      <c r="VAP38" s="50"/>
      <c r="VBF38" s="50"/>
      <c r="VBV38" s="50"/>
      <c r="VCL38" s="50"/>
      <c r="VDB38" s="50"/>
      <c r="VDR38" s="50"/>
      <c r="VEH38" s="50"/>
      <c r="VEX38" s="50"/>
      <c r="VFN38" s="50"/>
      <c r="VGD38" s="50"/>
      <c r="VGT38" s="50"/>
      <c r="VHJ38" s="50"/>
      <c r="VHZ38" s="50"/>
      <c r="VIP38" s="50"/>
      <c r="VJF38" s="50"/>
      <c r="VJV38" s="50"/>
      <c r="VKL38" s="50"/>
      <c r="VLB38" s="50"/>
      <c r="VLR38" s="50"/>
      <c r="VMH38" s="50"/>
      <c r="VMX38" s="50"/>
      <c r="VNN38" s="50"/>
      <c r="VOD38" s="50"/>
      <c r="VOT38" s="50"/>
      <c r="VPJ38" s="50"/>
      <c r="VPZ38" s="50"/>
      <c r="VQP38" s="50"/>
      <c r="VRF38" s="50"/>
      <c r="VRV38" s="50"/>
      <c r="VSL38" s="50"/>
      <c r="VTB38" s="50"/>
      <c r="VTR38" s="50"/>
      <c r="VUH38" s="50"/>
      <c r="VUX38" s="50"/>
      <c r="VVN38" s="50"/>
      <c r="VWD38" s="50"/>
      <c r="VWT38" s="50"/>
      <c r="VXJ38" s="50"/>
      <c r="VXZ38" s="50"/>
      <c r="VYP38" s="50"/>
      <c r="VZF38" s="50"/>
      <c r="VZV38" s="50"/>
      <c r="WAL38" s="50"/>
      <c r="WBB38" s="50"/>
      <c r="WBR38" s="50"/>
      <c r="WCH38" s="50"/>
      <c r="WCX38" s="50"/>
      <c r="WDN38" s="50"/>
      <c r="WED38" s="50"/>
      <c r="WET38" s="50"/>
      <c r="WFJ38" s="50"/>
      <c r="WFZ38" s="50"/>
      <c r="WGP38" s="50"/>
      <c r="WHF38" s="50"/>
      <c r="WHV38" s="50"/>
      <c r="WIL38" s="50"/>
      <c r="WJB38" s="50"/>
      <c r="WJR38" s="50"/>
      <c r="WKH38" s="50"/>
      <c r="WKX38" s="50"/>
      <c r="WLN38" s="50"/>
      <c r="WMD38" s="50"/>
      <c r="WMT38" s="50"/>
      <c r="WNJ38" s="50"/>
      <c r="WNZ38" s="50"/>
      <c r="WOP38" s="50"/>
      <c r="WPF38" s="50"/>
      <c r="WPV38" s="50"/>
      <c r="WQL38" s="50"/>
      <c r="WRB38" s="50"/>
      <c r="WRR38" s="50"/>
      <c r="WSH38" s="50"/>
      <c r="WSX38" s="50"/>
      <c r="WTN38" s="50"/>
      <c r="WUD38" s="50"/>
      <c r="WUT38" s="50"/>
      <c r="WVJ38" s="50"/>
      <c r="WVZ38" s="50"/>
      <c r="WWP38" s="50"/>
      <c r="WXF38" s="50"/>
      <c r="WXV38" s="50"/>
      <c r="WYL38" s="50"/>
      <c r="WZB38" s="50"/>
      <c r="WZR38" s="50"/>
      <c r="XAH38" s="50"/>
      <c r="XAX38" s="50"/>
      <c r="XBN38" s="50"/>
      <c r="XCD38" s="50"/>
      <c r="XCT38" s="50"/>
      <c r="XDJ38" s="50"/>
      <c r="XDZ38" s="50"/>
      <c r="XEP38" s="50"/>
    </row>
    <row r="39" spans="1:1010 1026:2034 2050:3058 3074:4082 4098:5106 5122:6130 6146:7154 7170:8178 8194:9202 9218:10226 10242:11250 11266:12274 12290:13298 13314:14322 14338:15346 15362:16370" s="38" customFormat="1" x14ac:dyDescent="0.25">
      <c r="A39" s="50">
        <f t="shared" si="12"/>
        <v>21</v>
      </c>
      <c r="B39" s="62">
        <f t="shared" si="13"/>
        <v>0.51999999999999968</v>
      </c>
      <c r="C39" s="62">
        <f t="shared" si="14"/>
        <v>0.62999999999999978</v>
      </c>
      <c r="D39" s="63">
        <f t="shared" si="8"/>
        <v>0.51999999999999968</v>
      </c>
      <c r="E39" s="63">
        <f t="shared" si="9"/>
        <v>0.51999999999999968</v>
      </c>
      <c r="F39" s="63">
        <f t="shared" si="10"/>
        <v>0.51999999999999968</v>
      </c>
      <c r="G39" s="63">
        <f t="shared" si="11"/>
        <v>0.51999999999999968</v>
      </c>
      <c r="H39" s="63">
        <f t="shared" si="0"/>
        <v>0.62999999999999978</v>
      </c>
      <c r="I39" s="63">
        <f t="shared" si="1"/>
        <v>0.62999999999999978</v>
      </c>
      <c r="J39" s="63">
        <f t="shared" si="2"/>
        <v>0.62999999999999978</v>
      </c>
      <c r="K39" s="63">
        <f t="shared" si="3"/>
        <v>0.71556091676718947</v>
      </c>
      <c r="L39" s="63">
        <f t="shared" si="4"/>
        <v>0.62999999999999978</v>
      </c>
      <c r="M39" s="63">
        <f t="shared" si="5"/>
        <v>0.62999999999999978</v>
      </c>
      <c r="N39" s="63">
        <f t="shared" si="6"/>
        <v>0.62999999999999978</v>
      </c>
      <c r="O39" s="63">
        <f t="shared" si="7"/>
        <v>0.71556091676718947</v>
      </c>
      <c r="P39" s="53"/>
      <c r="Q39" s="53"/>
      <c r="R39" s="50"/>
      <c r="AH39" s="50"/>
      <c r="AX39" s="50"/>
      <c r="BN39" s="50"/>
      <c r="CD39" s="50"/>
      <c r="CT39" s="50"/>
      <c r="DJ39" s="50"/>
      <c r="DZ39" s="50"/>
      <c r="EP39" s="50"/>
      <c r="FF39" s="50"/>
      <c r="FV39" s="50"/>
      <c r="GL39" s="50"/>
      <c r="HB39" s="50"/>
      <c r="HR39" s="50"/>
      <c r="IH39" s="50"/>
      <c r="IX39" s="50"/>
      <c r="JN39" s="50"/>
      <c r="KD39" s="50"/>
      <c r="KT39" s="50"/>
      <c r="LJ39" s="50"/>
      <c r="LZ39" s="50"/>
      <c r="MP39" s="50"/>
      <c r="NF39" s="50"/>
      <c r="NV39" s="50"/>
      <c r="OL39" s="50"/>
      <c r="PB39" s="50"/>
      <c r="PR39" s="50"/>
      <c r="QH39" s="50"/>
      <c r="QX39" s="50"/>
      <c r="RN39" s="50"/>
      <c r="SD39" s="50"/>
      <c r="ST39" s="50"/>
      <c r="TJ39" s="50"/>
      <c r="TZ39" s="50"/>
      <c r="UP39" s="50"/>
      <c r="VF39" s="50"/>
      <c r="VV39" s="50"/>
      <c r="WL39" s="50"/>
      <c r="XB39" s="50"/>
      <c r="XR39" s="50"/>
      <c r="YH39" s="50"/>
      <c r="YX39" s="50"/>
      <c r="ZN39" s="50"/>
      <c r="AAD39" s="50"/>
      <c r="AAT39" s="50"/>
      <c r="ABJ39" s="50"/>
      <c r="ABZ39" s="50"/>
      <c r="ACP39" s="50"/>
      <c r="ADF39" s="50"/>
      <c r="ADV39" s="50"/>
      <c r="AEL39" s="50"/>
      <c r="AFB39" s="50"/>
      <c r="AFR39" s="50"/>
      <c r="AGH39" s="50"/>
      <c r="AGX39" s="50"/>
      <c r="AHN39" s="50"/>
      <c r="AID39" s="50"/>
      <c r="AIT39" s="50"/>
      <c r="AJJ39" s="50"/>
      <c r="AJZ39" s="50"/>
      <c r="AKP39" s="50"/>
      <c r="ALF39" s="50"/>
      <c r="ALV39" s="50"/>
      <c r="AML39" s="50"/>
      <c r="ANB39" s="50"/>
      <c r="ANR39" s="50"/>
      <c r="AOH39" s="50"/>
      <c r="AOX39" s="50"/>
      <c r="APN39" s="50"/>
      <c r="AQD39" s="50"/>
      <c r="AQT39" s="50"/>
      <c r="ARJ39" s="50"/>
      <c r="ARZ39" s="50"/>
      <c r="ASP39" s="50"/>
      <c r="ATF39" s="50"/>
      <c r="ATV39" s="50"/>
      <c r="AUL39" s="50"/>
      <c r="AVB39" s="50"/>
      <c r="AVR39" s="50"/>
      <c r="AWH39" s="50"/>
      <c r="AWX39" s="50"/>
      <c r="AXN39" s="50"/>
      <c r="AYD39" s="50"/>
      <c r="AYT39" s="50"/>
      <c r="AZJ39" s="50"/>
      <c r="AZZ39" s="50"/>
      <c r="BAP39" s="50"/>
      <c r="BBF39" s="50"/>
      <c r="BBV39" s="50"/>
      <c r="BCL39" s="50"/>
      <c r="BDB39" s="50"/>
      <c r="BDR39" s="50"/>
      <c r="BEH39" s="50"/>
      <c r="BEX39" s="50"/>
      <c r="BFN39" s="50"/>
      <c r="BGD39" s="50"/>
      <c r="BGT39" s="50"/>
      <c r="BHJ39" s="50"/>
      <c r="BHZ39" s="50"/>
      <c r="BIP39" s="50"/>
      <c r="BJF39" s="50"/>
      <c r="BJV39" s="50"/>
      <c r="BKL39" s="50"/>
      <c r="BLB39" s="50"/>
      <c r="BLR39" s="50"/>
      <c r="BMH39" s="50"/>
      <c r="BMX39" s="50"/>
      <c r="BNN39" s="50"/>
      <c r="BOD39" s="50"/>
      <c r="BOT39" s="50"/>
      <c r="BPJ39" s="50"/>
      <c r="BPZ39" s="50"/>
      <c r="BQP39" s="50"/>
      <c r="BRF39" s="50"/>
      <c r="BRV39" s="50"/>
      <c r="BSL39" s="50"/>
      <c r="BTB39" s="50"/>
      <c r="BTR39" s="50"/>
      <c r="BUH39" s="50"/>
      <c r="BUX39" s="50"/>
      <c r="BVN39" s="50"/>
      <c r="BWD39" s="50"/>
      <c r="BWT39" s="50"/>
      <c r="BXJ39" s="50"/>
      <c r="BXZ39" s="50"/>
      <c r="BYP39" s="50"/>
      <c r="BZF39" s="50"/>
      <c r="BZV39" s="50"/>
      <c r="CAL39" s="50"/>
      <c r="CBB39" s="50"/>
      <c r="CBR39" s="50"/>
      <c r="CCH39" s="50"/>
      <c r="CCX39" s="50"/>
      <c r="CDN39" s="50"/>
      <c r="CED39" s="50"/>
      <c r="CET39" s="50"/>
      <c r="CFJ39" s="50"/>
      <c r="CFZ39" s="50"/>
      <c r="CGP39" s="50"/>
      <c r="CHF39" s="50"/>
      <c r="CHV39" s="50"/>
      <c r="CIL39" s="50"/>
      <c r="CJB39" s="50"/>
      <c r="CJR39" s="50"/>
      <c r="CKH39" s="50"/>
      <c r="CKX39" s="50"/>
      <c r="CLN39" s="50"/>
      <c r="CMD39" s="50"/>
      <c r="CMT39" s="50"/>
      <c r="CNJ39" s="50"/>
      <c r="CNZ39" s="50"/>
      <c r="COP39" s="50"/>
      <c r="CPF39" s="50"/>
      <c r="CPV39" s="50"/>
      <c r="CQL39" s="50"/>
      <c r="CRB39" s="50"/>
      <c r="CRR39" s="50"/>
      <c r="CSH39" s="50"/>
      <c r="CSX39" s="50"/>
      <c r="CTN39" s="50"/>
      <c r="CUD39" s="50"/>
      <c r="CUT39" s="50"/>
      <c r="CVJ39" s="50"/>
      <c r="CVZ39" s="50"/>
      <c r="CWP39" s="50"/>
      <c r="CXF39" s="50"/>
      <c r="CXV39" s="50"/>
      <c r="CYL39" s="50"/>
      <c r="CZB39" s="50"/>
      <c r="CZR39" s="50"/>
      <c r="DAH39" s="50"/>
      <c r="DAX39" s="50"/>
      <c r="DBN39" s="50"/>
      <c r="DCD39" s="50"/>
      <c r="DCT39" s="50"/>
      <c r="DDJ39" s="50"/>
      <c r="DDZ39" s="50"/>
      <c r="DEP39" s="50"/>
      <c r="DFF39" s="50"/>
      <c r="DFV39" s="50"/>
      <c r="DGL39" s="50"/>
      <c r="DHB39" s="50"/>
      <c r="DHR39" s="50"/>
      <c r="DIH39" s="50"/>
      <c r="DIX39" s="50"/>
      <c r="DJN39" s="50"/>
      <c r="DKD39" s="50"/>
      <c r="DKT39" s="50"/>
      <c r="DLJ39" s="50"/>
      <c r="DLZ39" s="50"/>
      <c r="DMP39" s="50"/>
      <c r="DNF39" s="50"/>
      <c r="DNV39" s="50"/>
      <c r="DOL39" s="50"/>
      <c r="DPB39" s="50"/>
      <c r="DPR39" s="50"/>
      <c r="DQH39" s="50"/>
      <c r="DQX39" s="50"/>
      <c r="DRN39" s="50"/>
      <c r="DSD39" s="50"/>
      <c r="DST39" s="50"/>
      <c r="DTJ39" s="50"/>
      <c r="DTZ39" s="50"/>
      <c r="DUP39" s="50"/>
      <c r="DVF39" s="50"/>
      <c r="DVV39" s="50"/>
      <c r="DWL39" s="50"/>
      <c r="DXB39" s="50"/>
      <c r="DXR39" s="50"/>
      <c r="DYH39" s="50"/>
      <c r="DYX39" s="50"/>
      <c r="DZN39" s="50"/>
      <c r="EAD39" s="50"/>
      <c r="EAT39" s="50"/>
      <c r="EBJ39" s="50"/>
      <c r="EBZ39" s="50"/>
      <c r="ECP39" s="50"/>
      <c r="EDF39" s="50"/>
      <c r="EDV39" s="50"/>
      <c r="EEL39" s="50"/>
      <c r="EFB39" s="50"/>
      <c r="EFR39" s="50"/>
      <c r="EGH39" s="50"/>
      <c r="EGX39" s="50"/>
      <c r="EHN39" s="50"/>
      <c r="EID39" s="50"/>
      <c r="EIT39" s="50"/>
      <c r="EJJ39" s="50"/>
      <c r="EJZ39" s="50"/>
      <c r="EKP39" s="50"/>
      <c r="ELF39" s="50"/>
      <c r="ELV39" s="50"/>
      <c r="EML39" s="50"/>
      <c r="ENB39" s="50"/>
      <c r="ENR39" s="50"/>
      <c r="EOH39" s="50"/>
      <c r="EOX39" s="50"/>
      <c r="EPN39" s="50"/>
      <c r="EQD39" s="50"/>
      <c r="EQT39" s="50"/>
      <c r="ERJ39" s="50"/>
      <c r="ERZ39" s="50"/>
      <c r="ESP39" s="50"/>
      <c r="ETF39" s="50"/>
      <c r="ETV39" s="50"/>
      <c r="EUL39" s="50"/>
      <c r="EVB39" s="50"/>
      <c r="EVR39" s="50"/>
      <c r="EWH39" s="50"/>
      <c r="EWX39" s="50"/>
      <c r="EXN39" s="50"/>
      <c r="EYD39" s="50"/>
      <c r="EYT39" s="50"/>
      <c r="EZJ39" s="50"/>
      <c r="EZZ39" s="50"/>
      <c r="FAP39" s="50"/>
      <c r="FBF39" s="50"/>
      <c r="FBV39" s="50"/>
      <c r="FCL39" s="50"/>
      <c r="FDB39" s="50"/>
      <c r="FDR39" s="50"/>
      <c r="FEH39" s="50"/>
      <c r="FEX39" s="50"/>
      <c r="FFN39" s="50"/>
      <c r="FGD39" s="50"/>
      <c r="FGT39" s="50"/>
      <c r="FHJ39" s="50"/>
      <c r="FHZ39" s="50"/>
      <c r="FIP39" s="50"/>
      <c r="FJF39" s="50"/>
      <c r="FJV39" s="50"/>
      <c r="FKL39" s="50"/>
      <c r="FLB39" s="50"/>
      <c r="FLR39" s="50"/>
      <c r="FMH39" s="50"/>
      <c r="FMX39" s="50"/>
      <c r="FNN39" s="50"/>
      <c r="FOD39" s="50"/>
      <c r="FOT39" s="50"/>
      <c r="FPJ39" s="50"/>
      <c r="FPZ39" s="50"/>
      <c r="FQP39" s="50"/>
      <c r="FRF39" s="50"/>
      <c r="FRV39" s="50"/>
      <c r="FSL39" s="50"/>
      <c r="FTB39" s="50"/>
      <c r="FTR39" s="50"/>
      <c r="FUH39" s="50"/>
      <c r="FUX39" s="50"/>
      <c r="FVN39" s="50"/>
      <c r="FWD39" s="50"/>
      <c r="FWT39" s="50"/>
      <c r="FXJ39" s="50"/>
      <c r="FXZ39" s="50"/>
      <c r="FYP39" s="50"/>
      <c r="FZF39" s="50"/>
      <c r="FZV39" s="50"/>
      <c r="GAL39" s="50"/>
      <c r="GBB39" s="50"/>
      <c r="GBR39" s="50"/>
      <c r="GCH39" s="50"/>
      <c r="GCX39" s="50"/>
      <c r="GDN39" s="50"/>
      <c r="GED39" s="50"/>
      <c r="GET39" s="50"/>
      <c r="GFJ39" s="50"/>
      <c r="GFZ39" s="50"/>
      <c r="GGP39" s="50"/>
      <c r="GHF39" s="50"/>
      <c r="GHV39" s="50"/>
      <c r="GIL39" s="50"/>
      <c r="GJB39" s="50"/>
      <c r="GJR39" s="50"/>
      <c r="GKH39" s="50"/>
      <c r="GKX39" s="50"/>
      <c r="GLN39" s="50"/>
      <c r="GMD39" s="50"/>
      <c r="GMT39" s="50"/>
      <c r="GNJ39" s="50"/>
      <c r="GNZ39" s="50"/>
      <c r="GOP39" s="50"/>
      <c r="GPF39" s="50"/>
      <c r="GPV39" s="50"/>
      <c r="GQL39" s="50"/>
      <c r="GRB39" s="50"/>
      <c r="GRR39" s="50"/>
      <c r="GSH39" s="50"/>
      <c r="GSX39" s="50"/>
      <c r="GTN39" s="50"/>
      <c r="GUD39" s="50"/>
      <c r="GUT39" s="50"/>
      <c r="GVJ39" s="50"/>
      <c r="GVZ39" s="50"/>
      <c r="GWP39" s="50"/>
      <c r="GXF39" s="50"/>
      <c r="GXV39" s="50"/>
      <c r="GYL39" s="50"/>
      <c r="GZB39" s="50"/>
      <c r="GZR39" s="50"/>
      <c r="HAH39" s="50"/>
      <c r="HAX39" s="50"/>
      <c r="HBN39" s="50"/>
      <c r="HCD39" s="50"/>
      <c r="HCT39" s="50"/>
      <c r="HDJ39" s="50"/>
      <c r="HDZ39" s="50"/>
      <c r="HEP39" s="50"/>
      <c r="HFF39" s="50"/>
      <c r="HFV39" s="50"/>
      <c r="HGL39" s="50"/>
      <c r="HHB39" s="50"/>
      <c r="HHR39" s="50"/>
      <c r="HIH39" s="50"/>
      <c r="HIX39" s="50"/>
      <c r="HJN39" s="50"/>
      <c r="HKD39" s="50"/>
      <c r="HKT39" s="50"/>
      <c r="HLJ39" s="50"/>
      <c r="HLZ39" s="50"/>
      <c r="HMP39" s="50"/>
      <c r="HNF39" s="50"/>
      <c r="HNV39" s="50"/>
      <c r="HOL39" s="50"/>
      <c r="HPB39" s="50"/>
      <c r="HPR39" s="50"/>
      <c r="HQH39" s="50"/>
      <c r="HQX39" s="50"/>
      <c r="HRN39" s="50"/>
      <c r="HSD39" s="50"/>
      <c r="HST39" s="50"/>
      <c r="HTJ39" s="50"/>
      <c r="HTZ39" s="50"/>
      <c r="HUP39" s="50"/>
      <c r="HVF39" s="50"/>
      <c r="HVV39" s="50"/>
      <c r="HWL39" s="50"/>
      <c r="HXB39" s="50"/>
      <c r="HXR39" s="50"/>
      <c r="HYH39" s="50"/>
      <c r="HYX39" s="50"/>
      <c r="HZN39" s="50"/>
      <c r="IAD39" s="50"/>
      <c r="IAT39" s="50"/>
      <c r="IBJ39" s="50"/>
      <c r="IBZ39" s="50"/>
      <c r="ICP39" s="50"/>
      <c r="IDF39" s="50"/>
      <c r="IDV39" s="50"/>
      <c r="IEL39" s="50"/>
      <c r="IFB39" s="50"/>
      <c r="IFR39" s="50"/>
      <c r="IGH39" s="50"/>
      <c r="IGX39" s="50"/>
      <c r="IHN39" s="50"/>
      <c r="IID39" s="50"/>
      <c r="IIT39" s="50"/>
      <c r="IJJ39" s="50"/>
      <c r="IJZ39" s="50"/>
      <c r="IKP39" s="50"/>
      <c r="ILF39" s="50"/>
      <c r="ILV39" s="50"/>
      <c r="IML39" s="50"/>
      <c r="INB39" s="50"/>
      <c r="INR39" s="50"/>
      <c r="IOH39" s="50"/>
      <c r="IOX39" s="50"/>
      <c r="IPN39" s="50"/>
      <c r="IQD39" s="50"/>
      <c r="IQT39" s="50"/>
      <c r="IRJ39" s="50"/>
      <c r="IRZ39" s="50"/>
      <c r="ISP39" s="50"/>
      <c r="ITF39" s="50"/>
      <c r="ITV39" s="50"/>
      <c r="IUL39" s="50"/>
      <c r="IVB39" s="50"/>
      <c r="IVR39" s="50"/>
      <c r="IWH39" s="50"/>
      <c r="IWX39" s="50"/>
      <c r="IXN39" s="50"/>
      <c r="IYD39" s="50"/>
      <c r="IYT39" s="50"/>
      <c r="IZJ39" s="50"/>
      <c r="IZZ39" s="50"/>
      <c r="JAP39" s="50"/>
      <c r="JBF39" s="50"/>
      <c r="JBV39" s="50"/>
      <c r="JCL39" s="50"/>
      <c r="JDB39" s="50"/>
      <c r="JDR39" s="50"/>
      <c r="JEH39" s="50"/>
      <c r="JEX39" s="50"/>
      <c r="JFN39" s="50"/>
      <c r="JGD39" s="50"/>
      <c r="JGT39" s="50"/>
      <c r="JHJ39" s="50"/>
      <c r="JHZ39" s="50"/>
      <c r="JIP39" s="50"/>
      <c r="JJF39" s="50"/>
      <c r="JJV39" s="50"/>
      <c r="JKL39" s="50"/>
      <c r="JLB39" s="50"/>
      <c r="JLR39" s="50"/>
      <c r="JMH39" s="50"/>
      <c r="JMX39" s="50"/>
      <c r="JNN39" s="50"/>
      <c r="JOD39" s="50"/>
      <c r="JOT39" s="50"/>
      <c r="JPJ39" s="50"/>
      <c r="JPZ39" s="50"/>
      <c r="JQP39" s="50"/>
      <c r="JRF39" s="50"/>
      <c r="JRV39" s="50"/>
      <c r="JSL39" s="50"/>
      <c r="JTB39" s="50"/>
      <c r="JTR39" s="50"/>
      <c r="JUH39" s="50"/>
      <c r="JUX39" s="50"/>
      <c r="JVN39" s="50"/>
      <c r="JWD39" s="50"/>
      <c r="JWT39" s="50"/>
      <c r="JXJ39" s="50"/>
      <c r="JXZ39" s="50"/>
      <c r="JYP39" s="50"/>
      <c r="JZF39" s="50"/>
      <c r="JZV39" s="50"/>
      <c r="KAL39" s="50"/>
      <c r="KBB39" s="50"/>
      <c r="KBR39" s="50"/>
      <c r="KCH39" s="50"/>
      <c r="KCX39" s="50"/>
      <c r="KDN39" s="50"/>
      <c r="KED39" s="50"/>
      <c r="KET39" s="50"/>
      <c r="KFJ39" s="50"/>
      <c r="KFZ39" s="50"/>
      <c r="KGP39" s="50"/>
      <c r="KHF39" s="50"/>
      <c r="KHV39" s="50"/>
      <c r="KIL39" s="50"/>
      <c r="KJB39" s="50"/>
      <c r="KJR39" s="50"/>
      <c r="KKH39" s="50"/>
      <c r="KKX39" s="50"/>
      <c r="KLN39" s="50"/>
      <c r="KMD39" s="50"/>
      <c r="KMT39" s="50"/>
      <c r="KNJ39" s="50"/>
      <c r="KNZ39" s="50"/>
      <c r="KOP39" s="50"/>
      <c r="KPF39" s="50"/>
      <c r="KPV39" s="50"/>
      <c r="KQL39" s="50"/>
      <c r="KRB39" s="50"/>
      <c r="KRR39" s="50"/>
      <c r="KSH39" s="50"/>
      <c r="KSX39" s="50"/>
      <c r="KTN39" s="50"/>
      <c r="KUD39" s="50"/>
      <c r="KUT39" s="50"/>
      <c r="KVJ39" s="50"/>
      <c r="KVZ39" s="50"/>
      <c r="KWP39" s="50"/>
      <c r="KXF39" s="50"/>
      <c r="KXV39" s="50"/>
      <c r="KYL39" s="50"/>
      <c r="KZB39" s="50"/>
      <c r="KZR39" s="50"/>
      <c r="LAH39" s="50"/>
      <c r="LAX39" s="50"/>
      <c r="LBN39" s="50"/>
      <c r="LCD39" s="50"/>
      <c r="LCT39" s="50"/>
      <c r="LDJ39" s="50"/>
      <c r="LDZ39" s="50"/>
      <c r="LEP39" s="50"/>
      <c r="LFF39" s="50"/>
      <c r="LFV39" s="50"/>
      <c r="LGL39" s="50"/>
      <c r="LHB39" s="50"/>
      <c r="LHR39" s="50"/>
      <c r="LIH39" s="50"/>
      <c r="LIX39" s="50"/>
      <c r="LJN39" s="50"/>
      <c r="LKD39" s="50"/>
      <c r="LKT39" s="50"/>
      <c r="LLJ39" s="50"/>
      <c r="LLZ39" s="50"/>
      <c r="LMP39" s="50"/>
      <c r="LNF39" s="50"/>
      <c r="LNV39" s="50"/>
      <c r="LOL39" s="50"/>
      <c r="LPB39" s="50"/>
      <c r="LPR39" s="50"/>
      <c r="LQH39" s="50"/>
      <c r="LQX39" s="50"/>
      <c r="LRN39" s="50"/>
      <c r="LSD39" s="50"/>
      <c r="LST39" s="50"/>
      <c r="LTJ39" s="50"/>
      <c r="LTZ39" s="50"/>
      <c r="LUP39" s="50"/>
      <c r="LVF39" s="50"/>
      <c r="LVV39" s="50"/>
      <c r="LWL39" s="50"/>
      <c r="LXB39" s="50"/>
      <c r="LXR39" s="50"/>
      <c r="LYH39" s="50"/>
      <c r="LYX39" s="50"/>
      <c r="LZN39" s="50"/>
      <c r="MAD39" s="50"/>
      <c r="MAT39" s="50"/>
      <c r="MBJ39" s="50"/>
      <c r="MBZ39" s="50"/>
      <c r="MCP39" s="50"/>
      <c r="MDF39" s="50"/>
      <c r="MDV39" s="50"/>
      <c r="MEL39" s="50"/>
      <c r="MFB39" s="50"/>
      <c r="MFR39" s="50"/>
      <c r="MGH39" s="50"/>
      <c r="MGX39" s="50"/>
      <c r="MHN39" s="50"/>
      <c r="MID39" s="50"/>
      <c r="MIT39" s="50"/>
      <c r="MJJ39" s="50"/>
      <c r="MJZ39" s="50"/>
      <c r="MKP39" s="50"/>
      <c r="MLF39" s="50"/>
      <c r="MLV39" s="50"/>
      <c r="MML39" s="50"/>
      <c r="MNB39" s="50"/>
      <c r="MNR39" s="50"/>
      <c r="MOH39" s="50"/>
      <c r="MOX39" s="50"/>
      <c r="MPN39" s="50"/>
      <c r="MQD39" s="50"/>
      <c r="MQT39" s="50"/>
      <c r="MRJ39" s="50"/>
      <c r="MRZ39" s="50"/>
      <c r="MSP39" s="50"/>
      <c r="MTF39" s="50"/>
      <c r="MTV39" s="50"/>
      <c r="MUL39" s="50"/>
      <c r="MVB39" s="50"/>
      <c r="MVR39" s="50"/>
      <c r="MWH39" s="50"/>
      <c r="MWX39" s="50"/>
      <c r="MXN39" s="50"/>
      <c r="MYD39" s="50"/>
      <c r="MYT39" s="50"/>
      <c r="MZJ39" s="50"/>
      <c r="MZZ39" s="50"/>
      <c r="NAP39" s="50"/>
      <c r="NBF39" s="50"/>
      <c r="NBV39" s="50"/>
      <c r="NCL39" s="50"/>
      <c r="NDB39" s="50"/>
      <c r="NDR39" s="50"/>
      <c r="NEH39" s="50"/>
      <c r="NEX39" s="50"/>
      <c r="NFN39" s="50"/>
      <c r="NGD39" s="50"/>
      <c r="NGT39" s="50"/>
      <c r="NHJ39" s="50"/>
      <c r="NHZ39" s="50"/>
      <c r="NIP39" s="50"/>
      <c r="NJF39" s="50"/>
      <c r="NJV39" s="50"/>
      <c r="NKL39" s="50"/>
      <c r="NLB39" s="50"/>
      <c r="NLR39" s="50"/>
      <c r="NMH39" s="50"/>
      <c r="NMX39" s="50"/>
      <c r="NNN39" s="50"/>
      <c r="NOD39" s="50"/>
      <c r="NOT39" s="50"/>
      <c r="NPJ39" s="50"/>
      <c r="NPZ39" s="50"/>
      <c r="NQP39" s="50"/>
      <c r="NRF39" s="50"/>
      <c r="NRV39" s="50"/>
      <c r="NSL39" s="50"/>
      <c r="NTB39" s="50"/>
      <c r="NTR39" s="50"/>
      <c r="NUH39" s="50"/>
      <c r="NUX39" s="50"/>
      <c r="NVN39" s="50"/>
      <c r="NWD39" s="50"/>
      <c r="NWT39" s="50"/>
      <c r="NXJ39" s="50"/>
      <c r="NXZ39" s="50"/>
      <c r="NYP39" s="50"/>
      <c r="NZF39" s="50"/>
      <c r="NZV39" s="50"/>
      <c r="OAL39" s="50"/>
      <c r="OBB39" s="50"/>
      <c r="OBR39" s="50"/>
      <c r="OCH39" s="50"/>
      <c r="OCX39" s="50"/>
      <c r="ODN39" s="50"/>
      <c r="OED39" s="50"/>
      <c r="OET39" s="50"/>
      <c r="OFJ39" s="50"/>
      <c r="OFZ39" s="50"/>
      <c r="OGP39" s="50"/>
      <c r="OHF39" s="50"/>
      <c r="OHV39" s="50"/>
      <c r="OIL39" s="50"/>
      <c r="OJB39" s="50"/>
      <c r="OJR39" s="50"/>
      <c r="OKH39" s="50"/>
      <c r="OKX39" s="50"/>
      <c r="OLN39" s="50"/>
      <c r="OMD39" s="50"/>
      <c r="OMT39" s="50"/>
      <c r="ONJ39" s="50"/>
      <c r="ONZ39" s="50"/>
      <c r="OOP39" s="50"/>
      <c r="OPF39" s="50"/>
      <c r="OPV39" s="50"/>
      <c r="OQL39" s="50"/>
      <c r="ORB39" s="50"/>
      <c r="ORR39" s="50"/>
      <c r="OSH39" s="50"/>
      <c r="OSX39" s="50"/>
      <c r="OTN39" s="50"/>
      <c r="OUD39" s="50"/>
      <c r="OUT39" s="50"/>
      <c r="OVJ39" s="50"/>
      <c r="OVZ39" s="50"/>
      <c r="OWP39" s="50"/>
      <c r="OXF39" s="50"/>
      <c r="OXV39" s="50"/>
      <c r="OYL39" s="50"/>
      <c r="OZB39" s="50"/>
      <c r="OZR39" s="50"/>
      <c r="PAH39" s="50"/>
      <c r="PAX39" s="50"/>
      <c r="PBN39" s="50"/>
      <c r="PCD39" s="50"/>
      <c r="PCT39" s="50"/>
      <c r="PDJ39" s="50"/>
      <c r="PDZ39" s="50"/>
      <c r="PEP39" s="50"/>
      <c r="PFF39" s="50"/>
      <c r="PFV39" s="50"/>
      <c r="PGL39" s="50"/>
      <c r="PHB39" s="50"/>
      <c r="PHR39" s="50"/>
      <c r="PIH39" s="50"/>
      <c r="PIX39" s="50"/>
      <c r="PJN39" s="50"/>
      <c r="PKD39" s="50"/>
      <c r="PKT39" s="50"/>
      <c r="PLJ39" s="50"/>
      <c r="PLZ39" s="50"/>
      <c r="PMP39" s="50"/>
      <c r="PNF39" s="50"/>
      <c r="PNV39" s="50"/>
      <c r="POL39" s="50"/>
      <c r="PPB39" s="50"/>
      <c r="PPR39" s="50"/>
      <c r="PQH39" s="50"/>
      <c r="PQX39" s="50"/>
      <c r="PRN39" s="50"/>
      <c r="PSD39" s="50"/>
      <c r="PST39" s="50"/>
      <c r="PTJ39" s="50"/>
      <c r="PTZ39" s="50"/>
      <c r="PUP39" s="50"/>
      <c r="PVF39" s="50"/>
      <c r="PVV39" s="50"/>
      <c r="PWL39" s="50"/>
      <c r="PXB39" s="50"/>
      <c r="PXR39" s="50"/>
      <c r="PYH39" s="50"/>
      <c r="PYX39" s="50"/>
      <c r="PZN39" s="50"/>
      <c r="QAD39" s="50"/>
      <c r="QAT39" s="50"/>
      <c r="QBJ39" s="50"/>
      <c r="QBZ39" s="50"/>
      <c r="QCP39" s="50"/>
      <c r="QDF39" s="50"/>
      <c r="QDV39" s="50"/>
      <c r="QEL39" s="50"/>
      <c r="QFB39" s="50"/>
      <c r="QFR39" s="50"/>
      <c r="QGH39" s="50"/>
      <c r="QGX39" s="50"/>
      <c r="QHN39" s="50"/>
      <c r="QID39" s="50"/>
      <c r="QIT39" s="50"/>
      <c r="QJJ39" s="50"/>
      <c r="QJZ39" s="50"/>
      <c r="QKP39" s="50"/>
      <c r="QLF39" s="50"/>
      <c r="QLV39" s="50"/>
      <c r="QML39" s="50"/>
      <c r="QNB39" s="50"/>
      <c r="QNR39" s="50"/>
      <c r="QOH39" s="50"/>
      <c r="QOX39" s="50"/>
      <c r="QPN39" s="50"/>
      <c r="QQD39" s="50"/>
      <c r="QQT39" s="50"/>
      <c r="QRJ39" s="50"/>
      <c r="QRZ39" s="50"/>
      <c r="QSP39" s="50"/>
      <c r="QTF39" s="50"/>
      <c r="QTV39" s="50"/>
      <c r="QUL39" s="50"/>
      <c r="QVB39" s="50"/>
      <c r="QVR39" s="50"/>
      <c r="QWH39" s="50"/>
      <c r="QWX39" s="50"/>
      <c r="QXN39" s="50"/>
      <c r="QYD39" s="50"/>
      <c r="QYT39" s="50"/>
      <c r="QZJ39" s="50"/>
      <c r="QZZ39" s="50"/>
      <c r="RAP39" s="50"/>
      <c r="RBF39" s="50"/>
      <c r="RBV39" s="50"/>
      <c r="RCL39" s="50"/>
      <c r="RDB39" s="50"/>
      <c r="RDR39" s="50"/>
      <c r="REH39" s="50"/>
      <c r="REX39" s="50"/>
      <c r="RFN39" s="50"/>
      <c r="RGD39" s="50"/>
      <c r="RGT39" s="50"/>
      <c r="RHJ39" s="50"/>
      <c r="RHZ39" s="50"/>
      <c r="RIP39" s="50"/>
      <c r="RJF39" s="50"/>
      <c r="RJV39" s="50"/>
      <c r="RKL39" s="50"/>
      <c r="RLB39" s="50"/>
      <c r="RLR39" s="50"/>
      <c r="RMH39" s="50"/>
      <c r="RMX39" s="50"/>
      <c r="RNN39" s="50"/>
      <c r="ROD39" s="50"/>
      <c r="ROT39" s="50"/>
      <c r="RPJ39" s="50"/>
      <c r="RPZ39" s="50"/>
      <c r="RQP39" s="50"/>
      <c r="RRF39" s="50"/>
      <c r="RRV39" s="50"/>
      <c r="RSL39" s="50"/>
      <c r="RTB39" s="50"/>
      <c r="RTR39" s="50"/>
      <c r="RUH39" s="50"/>
      <c r="RUX39" s="50"/>
      <c r="RVN39" s="50"/>
      <c r="RWD39" s="50"/>
      <c r="RWT39" s="50"/>
      <c r="RXJ39" s="50"/>
      <c r="RXZ39" s="50"/>
      <c r="RYP39" s="50"/>
      <c r="RZF39" s="50"/>
      <c r="RZV39" s="50"/>
      <c r="SAL39" s="50"/>
      <c r="SBB39" s="50"/>
      <c r="SBR39" s="50"/>
      <c r="SCH39" s="50"/>
      <c r="SCX39" s="50"/>
      <c r="SDN39" s="50"/>
      <c r="SED39" s="50"/>
      <c r="SET39" s="50"/>
      <c r="SFJ39" s="50"/>
      <c r="SFZ39" s="50"/>
      <c r="SGP39" s="50"/>
      <c r="SHF39" s="50"/>
      <c r="SHV39" s="50"/>
      <c r="SIL39" s="50"/>
      <c r="SJB39" s="50"/>
      <c r="SJR39" s="50"/>
      <c r="SKH39" s="50"/>
      <c r="SKX39" s="50"/>
      <c r="SLN39" s="50"/>
      <c r="SMD39" s="50"/>
      <c r="SMT39" s="50"/>
      <c r="SNJ39" s="50"/>
      <c r="SNZ39" s="50"/>
      <c r="SOP39" s="50"/>
      <c r="SPF39" s="50"/>
      <c r="SPV39" s="50"/>
      <c r="SQL39" s="50"/>
      <c r="SRB39" s="50"/>
      <c r="SRR39" s="50"/>
      <c r="SSH39" s="50"/>
      <c r="SSX39" s="50"/>
      <c r="STN39" s="50"/>
      <c r="SUD39" s="50"/>
      <c r="SUT39" s="50"/>
      <c r="SVJ39" s="50"/>
      <c r="SVZ39" s="50"/>
      <c r="SWP39" s="50"/>
      <c r="SXF39" s="50"/>
      <c r="SXV39" s="50"/>
      <c r="SYL39" s="50"/>
      <c r="SZB39" s="50"/>
      <c r="SZR39" s="50"/>
      <c r="TAH39" s="50"/>
      <c r="TAX39" s="50"/>
      <c r="TBN39" s="50"/>
      <c r="TCD39" s="50"/>
      <c r="TCT39" s="50"/>
      <c r="TDJ39" s="50"/>
      <c r="TDZ39" s="50"/>
      <c r="TEP39" s="50"/>
      <c r="TFF39" s="50"/>
      <c r="TFV39" s="50"/>
      <c r="TGL39" s="50"/>
      <c r="THB39" s="50"/>
      <c r="THR39" s="50"/>
      <c r="TIH39" s="50"/>
      <c r="TIX39" s="50"/>
      <c r="TJN39" s="50"/>
      <c r="TKD39" s="50"/>
      <c r="TKT39" s="50"/>
      <c r="TLJ39" s="50"/>
      <c r="TLZ39" s="50"/>
      <c r="TMP39" s="50"/>
      <c r="TNF39" s="50"/>
      <c r="TNV39" s="50"/>
      <c r="TOL39" s="50"/>
      <c r="TPB39" s="50"/>
      <c r="TPR39" s="50"/>
      <c r="TQH39" s="50"/>
      <c r="TQX39" s="50"/>
      <c r="TRN39" s="50"/>
      <c r="TSD39" s="50"/>
      <c r="TST39" s="50"/>
      <c r="TTJ39" s="50"/>
      <c r="TTZ39" s="50"/>
      <c r="TUP39" s="50"/>
      <c r="TVF39" s="50"/>
      <c r="TVV39" s="50"/>
      <c r="TWL39" s="50"/>
      <c r="TXB39" s="50"/>
      <c r="TXR39" s="50"/>
      <c r="TYH39" s="50"/>
      <c r="TYX39" s="50"/>
      <c r="TZN39" s="50"/>
      <c r="UAD39" s="50"/>
      <c r="UAT39" s="50"/>
      <c r="UBJ39" s="50"/>
      <c r="UBZ39" s="50"/>
      <c r="UCP39" s="50"/>
      <c r="UDF39" s="50"/>
      <c r="UDV39" s="50"/>
      <c r="UEL39" s="50"/>
      <c r="UFB39" s="50"/>
      <c r="UFR39" s="50"/>
      <c r="UGH39" s="50"/>
      <c r="UGX39" s="50"/>
      <c r="UHN39" s="50"/>
      <c r="UID39" s="50"/>
      <c r="UIT39" s="50"/>
      <c r="UJJ39" s="50"/>
      <c r="UJZ39" s="50"/>
      <c r="UKP39" s="50"/>
      <c r="ULF39" s="50"/>
      <c r="ULV39" s="50"/>
      <c r="UML39" s="50"/>
      <c r="UNB39" s="50"/>
      <c r="UNR39" s="50"/>
      <c r="UOH39" s="50"/>
      <c r="UOX39" s="50"/>
      <c r="UPN39" s="50"/>
      <c r="UQD39" s="50"/>
      <c r="UQT39" s="50"/>
      <c r="URJ39" s="50"/>
      <c r="URZ39" s="50"/>
      <c r="USP39" s="50"/>
      <c r="UTF39" s="50"/>
      <c r="UTV39" s="50"/>
      <c r="UUL39" s="50"/>
      <c r="UVB39" s="50"/>
      <c r="UVR39" s="50"/>
      <c r="UWH39" s="50"/>
      <c r="UWX39" s="50"/>
      <c r="UXN39" s="50"/>
      <c r="UYD39" s="50"/>
      <c r="UYT39" s="50"/>
      <c r="UZJ39" s="50"/>
      <c r="UZZ39" s="50"/>
      <c r="VAP39" s="50"/>
      <c r="VBF39" s="50"/>
      <c r="VBV39" s="50"/>
      <c r="VCL39" s="50"/>
      <c r="VDB39" s="50"/>
      <c r="VDR39" s="50"/>
      <c r="VEH39" s="50"/>
      <c r="VEX39" s="50"/>
      <c r="VFN39" s="50"/>
      <c r="VGD39" s="50"/>
      <c r="VGT39" s="50"/>
      <c r="VHJ39" s="50"/>
      <c r="VHZ39" s="50"/>
      <c r="VIP39" s="50"/>
      <c r="VJF39" s="50"/>
      <c r="VJV39" s="50"/>
      <c r="VKL39" s="50"/>
      <c r="VLB39" s="50"/>
      <c r="VLR39" s="50"/>
      <c r="VMH39" s="50"/>
      <c r="VMX39" s="50"/>
      <c r="VNN39" s="50"/>
      <c r="VOD39" s="50"/>
      <c r="VOT39" s="50"/>
      <c r="VPJ39" s="50"/>
      <c r="VPZ39" s="50"/>
      <c r="VQP39" s="50"/>
      <c r="VRF39" s="50"/>
      <c r="VRV39" s="50"/>
      <c r="VSL39" s="50"/>
      <c r="VTB39" s="50"/>
      <c r="VTR39" s="50"/>
      <c r="VUH39" s="50"/>
      <c r="VUX39" s="50"/>
      <c r="VVN39" s="50"/>
      <c r="VWD39" s="50"/>
      <c r="VWT39" s="50"/>
      <c r="VXJ39" s="50"/>
      <c r="VXZ39" s="50"/>
      <c r="VYP39" s="50"/>
      <c r="VZF39" s="50"/>
      <c r="VZV39" s="50"/>
      <c r="WAL39" s="50"/>
      <c r="WBB39" s="50"/>
      <c r="WBR39" s="50"/>
      <c r="WCH39" s="50"/>
      <c r="WCX39" s="50"/>
      <c r="WDN39" s="50"/>
      <c r="WED39" s="50"/>
      <c r="WET39" s="50"/>
      <c r="WFJ39" s="50"/>
      <c r="WFZ39" s="50"/>
      <c r="WGP39" s="50"/>
      <c r="WHF39" s="50"/>
      <c r="WHV39" s="50"/>
      <c r="WIL39" s="50"/>
      <c r="WJB39" s="50"/>
      <c r="WJR39" s="50"/>
      <c r="WKH39" s="50"/>
      <c r="WKX39" s="50"/>
      <c r="WLN39" s="50"/>
      <c r="WMD39" s="50"/>
      <c r="WMT39" s="50"/>
      <c r="WNJ39" s="50"/>
      <c r="WNZ39" s="50"/>
      <c r="WOP39" s="50"/>
      <c r="WPF39" s="50"/>
      <c r="WPV39" s="50"/>
      <c r="WQL39" s="50"/>
      <c r="WRB39" s="50"/>
      <c r="WRR39" s="50"/>
      <c r="WSH39" s="50"/>
      <c r="WSX39" s="50"/>
      <c r="WTN39" s="50"/>
      <c r="WUD39" s="50"/>
      <c r="WUT39" s="50"/>
      <c r="WVJ39" s="50"/>
      <c r="WVZ39" s="50"/>
      <c r="WWP39" s="50"/>
      <c r="WXF39" s="50"/>
      <c r="WXV39" s="50"/>
      <c r="WYL39" s="50"/>
      <c r="WZB39" s="50"/>
      <c r="WZR39" s="50"/>
      <c r="XAH39" s="50"/>
      <c r="XAX39" s="50"/>
      <c r="XBN39" s="50"/>
      <c r="XCD39" s="50"/>
      <c r="XCT39" s="50"/>
      <c r="XDJ39" s="50"/>
      <c r="XDZ39" s="50"/>
      <c r="XEP39" s="50"/>
    </row>
    <row r="40" spans="1:1010 1026:2034 2050:3058 3074:4082 4098:5106 5122:6130 6146:7154 7170:8178 8194:9202 9218:10226 10242:11250 11266:12274 12290:13298 13314:14322 14338:15346 15362:16370" s="38" customFormat="1" x14ac:dyDescent="0.25">
      <c r="A40" s="50">
        <f t="shared" si="12"/>
        <v>22</v>
      </c>
      <c r="B40" s="62">
        <f t="shared" si="13"/>
        <v>0.48999999999999966</v>
      </c>
      <c r="C40" s="62">
        <f t="shared" si="14"/>
        <v>0.60999999999999976</v>
      </c>
      <c r="D40" s="63">
        <f t="shared" si="8"/>
        <v>0.48999999999999966</v>
      </c>
      <c r="E40" s="63">
        <f t="shared" si="9"/>
        <v>0.48999999999999966</v>
      </c>
      <c r="F40" s="63">
        <f t="shared" si="10"/>
        <v>0.48999999999999966</v>
      </c>
      <c r="G40" s="63">
        <f t="shared" si="11"/>
        <v>0.5155609167671894</v>
      </c>
      <c r="H40" s="63">
        <f t="shared" si="0"/>
        <v>0.60999999999999976</v>
      </c>
      <c r="I40" s="63">
        <f t="shared" si="1"/>
        <v>0.60999999999999976</v>
      </c>
      <c r="J40" s="63">
        <f t="shared" si="2"/>
        <v>0.60999999999999976</v>
      </c>
      <c r="K40" s="63">
        <f t="shared" si="3"/>
        <v>0.71556091676718947</v>
      </c>
      <c r="L40" s="63">
        <f t="shared" si="4"/>
        <v>0.60999999999999976</v>
      </c>
      <c r="M40" s="63">
        <f t="shared" si="5"/>
        <v>0.60999999999999976</v>
      </c>
      <c r="N40" s="63">
        <f t="shared" si="6"/>
        <v>0.60999999999999976</v>
      </c>
      <c r="O40" s="63">
        <f t="shared" si="7"/>
        <v>0.71556091676718947</v>
      </c>
      <c r="P40" s="53"/>
      <c r="Q40" s="53"/>
      <c r="R40" s="50"/>
      <c r="AH40" s="50"/>
      <c r="AX40" s="50"/>
      <c r="BN40" s="50"/>
      <c r="CD40" s="50"/>
      <c r="CT40" s="50"/>
      <c r="DJ40" s="50"/>
      <c r="DZ40" s="50"/>
      <c r="EP40" s="50"/>
      <c r="FF40" s="50"/>
      <c r="FV40" s="50"/>
      <c r="GL40" s="50"/>
      <c r="HB40" s="50"/>
      <c r="HR40" s="50"/>
      <c r="IH40" s="50"/>
      <c r="IX40" s="50"/>
      <c r="JN40" s="50"/>
      <c r="KD40" s="50"/>
      <c r="KT40" s="50"/>
      <c r="LJ40" s="50"/>
      <c r="LZ40" s="50"/>
      <c r="MP40" s="50"/>
      <c r="NF40" s="50"/>
      <c r="NV40" s="50"/>
      <c r="OL40" s="50"/>
      <c r="PB40" s="50"/>
      <c r="PR40" s="50"/>
      <c r="QH40" s="50"/>
      <c r="QX40" s="50"/>
      <c r="RN40" s="50"/>
      <c r="SD40" s="50"/>
      <c r="ST40" s="50"/>
      <c r="TJ40" s="50"/>
      <c r="TZ40" s="50"/>
      <c r="UP40" s="50"/>
      <c r="VF40" s="50"/>
      <c r="VV40" s="50"/>
      <c r="WL40" s="50"/>
      <c r="XB40" s="50"/>
      <c r="XR40" s="50"/>
      <c r="YH40" s="50"/>
      <c r="YX40" s="50"/>
      <c r="ZN40" s="50"/>
      <c r="AAD40" s="50"/>
      <c r="AAT40" s="50"/>
      <c r="ABJ40" s="50"/>
      <c r="ABZ40" s="50"/>
      <c r="ACP40" s="50"/>
      <c r="ADF40" s="50"/>
      <c r="ADV40" s="50"/>
      <c r="AEL40" s="50"/>
      <c r="AFB40" s="50"/>
      <c r="AFR40" s="50"/>
      <c r="AGH40" s="50"/>
      <c r="AGX40" s="50"/>
      <c r="AHN40" s="50"/>
      <c r="AID40" s="50"/>
      <c r="AIT40" s="50"/>
      <c r="AJJ40" s="50"/>
      <c r="AJZ40" s="50"/>
      <c r="AKP40" s="50"/>
      <c r="ALF40" s="50"/>
      <c r="ALV40" s="50"/>
      <c r="AML40" s="50"/>
      <c r="ANB40" s="50"/>
      <c r="ANR40" s="50"/>
      <c r="AOH40" s="50"/>
      <c r="AOX40" s="50"/>
      <c r="APN40" s="50"/>
      <c r="AQD40" s="50"/>
      <c r="AQT40" s="50"/>
      <c r="ARJ40" s="50"/>
      <c r="ARZ40" s="50"/>
      <c r="ASP40" s="50"/>
      <c r="ATF40" s="50"/>
      <c r="ATV40" s="50"/>
      <c r="AUL40" s="50"/>
      <c r="AVB40" s="50"/>
      <c r="AVR40" s="50"/>
      <c r="AWH40" s="50"/>
      <c r="AWX40" s="50"/>
      <c r="AXN40" s="50"/>
      <c r="AYD40" s="50"/>
      <c r="AYT40" s="50"/>
      <c r="AZJ40" s="50"/>
      <c r="AZZ40" s="50"/>
      <c r="BAP40" s="50"/>
      <c r="BBF40" s="50"/>
      <c r="BBV40" s="50"/>
      <c r="BCL40" s="50"/>
      <c r="BDB40" s="50"/>
      <c r="BDR40" s="50"/>
      <c r="BEH40" s="50"/>
      <c r="BEX40" s="50"/>
      <c r="BFN40" s="50"/>
      <c r="BGD40" s="50"/>
      <c r="BGT40" s="50"/>
      <c r="BHJ40" s="50"/>
      <c r="BHZ40" s="50"/>
      <c r="BIP40" s="50"/>
      <c r="BJF40" s="50"/>
      <c r="BJV40" s="50"/>
      <c r="BKL40" s="50"/>
      <c r="BLB40" s="50"/>
      <c r="BLR40" s="50"/>
      <c r="BMH40" s="50"/>
      <c r="BMX40" s="50"/>
      <c r="BNN40" s="50"/>
      <c r="BOD40" s="50"/>
      <c r="BOT40" s="50"/>
      <c r="BPJ40" s="50"/>
      <c r="BPZ40" s="50"/>
      <c r="BQP40" s="50"/>
      <c r="BRF40" s="50"/>
      <c r="BRV40" s="50"/>
      <c r="BSL40" s="50"/>
      <c r="BTB40" s="50"/>
      <c r="BTR40" s="50"/>
      <c r="BUH40" s="50"/>
      <c r="BUX40" s="50"/>
      <c r="BVN40" s="50"/>
      <c r="BWD40" s="50"/>
      <c r="BWT40" s="50"/>
      <c r="BXJ40" s="50"/>
      <c r="BXZ40" s="50"/>
      <c r="BYP40" s="50"/>
      <c r="BZF40" s="50"/>
      <c r="BZV40" s="50"/>
      <c r="CAL40" s="50"/>
      <c r="CBB40" s="50"/>
      <c r="CBR40" s="50"/>
      <c r="CCH40" s="50"/>
      <c r="CCX40" s="50"/>
      <c r="CDN40" s="50"/>
      <c r="CED40" s="50"/>
      <c r="CET40" s="50"/>
      <c r="CFJ40" s="50"/>
      <c r="CFZ40" s="50"/>
      <c r="CGP40" s="50"/>
      <c r="CHF40" s="50"/>
      <c r="CHV40" s="50"/>
      <c r="CIL40" s="50"/>
      <c r="CJB40" s="50"/>
      <c r="CJR40" s="50"/>
      <c r="CKH40" s="50"/>
      <c r="CKX40" s="50"/>
      <c r="CLN40" s="50"/>
      <c r="CMD40" s="50"/>
      <c r="CMT40" s="50"/>
      <c r="CNJ40" s="50"/>
      <c r="CNZ40" s="50"/>
      <c r="COP40" s="50"/>
      <c r="CPF40" s="50"/>
      <c r="CPV40" s="50"/>
      <c r="CQL40" s="50"/>
      <c r="CRB40" s="50"/>
      <c r="CRR40" s="50"/>
      <c r="CSH40" s="50"/>
      <c r="CSX40" s="50"/>
      <c r="CTN40" s="50"/>
      <c r="CUD40" s="50"/>
      <c r="CUT40" s="50"/>
      <c r="CVJ40" s="50"/>
      <c r="CVZ40" s="50"/>
      <c r="CWP40" s="50"/>
      <c r="CXF40" s="50"/>
      <c r="CXV40" s="50"/>
      <c r="CYL40" s="50"/>
      <c r="CZB40" s="50"/>
      <c r="CZR40" s="50"/>
      <c r="DAH40" s="50"/>
      <c r="DAX40" s="50"/>
      <c r="DBN40" s="50"/>
      <c r="DCD40" s="50"/>
      <c r="DCT40" s="50"/>
      <c r="DDJ40" s="50"/>
      <c r="DDZ40" s="50"/>
      <c r="DEP40" s="50"/>
      <c r="DFF40" s="50"/>
      <c r="DFV40" s="50"/>
      <c r="DGL40" s="50"/>
      <c r="DHB40" s="50"/>
      <c r="DHR40" s="50"/>
      <c r="DIH40" s="50"/>
      <c r="DIX40" s="50"/>
      <c r="DJN40" s="50"/>
      <c r="DKD40" s="50"/>
      <c r="DKT40" s="50"/>
      <c r="DLJ40" s="50"/>
      <c r="DLZ40" s="50"/>
      <c r="DMP40" s="50"/>
      <c r="DNF40" s="50"/>
      <c r="DNV40" s="50"/>
      <c r="DOL40" s="50"/>
      <c r="DPB40" s="50"/>
      <c r="DPR40" s="50"/>
      <c r="DQH40" s="50"/>
      <c r="DQX40" s="50"/>
      <c r="DRN40" s="50"/>
      <c r="DSD40" s="50"/>
      <c r="DST40" s="50"/>
      <c r="DTJ40" s="50"/>
      <c r="DTZ40" s="50"/>
      <c r="DUP40" s="50"/>
      <c r="DVF40" s="50"/>
      <c r="DVV40" s="50"/>
      <c r="DWL40" s="50"/>
      <c r="DXB40" s="50"/>
      <c r="DXR40" s="50"/>
      <c r="DYH40" s="50"/>
      <c r="DYX40" s="50"/>
      <c r="DZN40" s="50"/>
      <c r="EAD40" s="50"/>
      <c r="EAT40" s="50"/>
      <c r="EBJ40" s="50"/>
      <c r="EBZ40" s="50"/>
      <c r="ECP40" s="50"/>
      <c r="EDF40" s="50"/>
      <c r="EDV40" s="50"/>
      <c r="EEL40" s="50"/>
      <c r="EFB40" s="50"/>
      <c r="EFR40" s="50"/>
      <c r="EGH40" s="50"/>
      <c r="EGX40" s="50"/>
      <c r="EHN40" s="50"/>
      <c r="EID40" s="50"/>
      <c r="EIT40" s="50"/>
      <c r="EJJ40" s="50"/>
      <c r="EJZ40" s="50"/>
      <c r="EKP40" s="50"/>
      <c r="ELF40" s="50"/>
      <c r="ELV40" s="50"/>
      <c r="EML40" s="50"/>
      <c r="ENB40" s="50"/>
      <c r="ENR40" s="50"/>
      <c r="EOH40" s="50"/>
      <c r="EOX40" s="50"/>
      <c r="EPN40" s="50"/>
      <c r="EQD40" s="50"/>
      <c r="EQT40" s="50"/>
      <c r="ERJ40" s="50"/>
      <c r="ERZ40" s="50"/>
      <c r="ESP40" s="50"/>
      <c r="ETF40" s="50"/>
      <c r="ETV40" s="50"/>
      <c r="EUL40" s="50"/>
      <c r="EVB40" s="50"/>
      <c r="EVR40" s="50"/>
      <c r="EWH40" s="50"/>
      <c r="EWX40" s="50"/>
      <c r="EXN40" s="50"/>
      <c r="EYD40" s="50"/>
      <c r="EYT40" s="50"/>
      <c r="EZJ40" s="50"/>
      <c r="EZZ40" s="50"/>
      <c r="FAP40" s="50"/>
      <c r="FBF40" s="50"/>
      <c r="FBV40" s="50"/>
      <c r="FCL40" s="50"/>
      <c r="FDB40" s="50"/>
      <c r="FDR40" s="50"/>
      <c r="FEH40" s="50"/>
      <c r="FEX40" s="50"/>
      <c r="FFN40" s="50"/>
      <c r="FGD40" s="50"/>
      <c r="FGT40" s="50"/>
      <c r="FHJ40" s="50"/>
      <c r="FHZ40" s="50"/>
      <c r="FIP40" s="50"/>
      <c r="FJF40" s="50"/>
      <c r="FJV40" s="50"/>
      <c r="FKL40" s="50"/>
      <c r="FLB40" s="50"/>
      <c r="FLR40" s="50"/>
      <c r="FMH40" s="50"/>
      <c r="FMX40" s="50"/>
      <c r="FNN40" s="50"/>
      <c r="FOD40" s="50"/>
      <c r="FOT40" s="50"/>
      <c r="FPJ40" s="50"/>
      <c r="FPZ40" s="50"/>
      <c r="FQP40" s="50"/>
      <c r="FRF40" s="50"/>
      <c r="FRV40" s="50"/>
      <c r="FSL40" s="50"/>
      <c r="FTB40" s="50"/>
      <c r="FTR40" s="50"/>
      <c r="FUH40" s="50"/>
      <c r="FUX40" s="50"/>
      <c r="FVN40" s="50"/>
      <c r="FWD40" s="50"/>
      <c r="FWT40" s="50"/>
      <c r="FXJ40" s="50"/>
      <c r="FXZ40" s="50"/>
      <c r="FYP40" s="50"/>
      <c r="FZF40" s="50"/>
      <c r="FZV40" s="50"/>
      <c r="GAL40" s="50"/>
      <c r="GBB40" s="50"/>
      <c r="GBR40" s="50"/>
      <c r="GCH40" s="50"/>
      <c r="GCX40" s="50"/>
      <c r="GDN40" s="50"/>
      <c r="GED40" s="50"/>
      <c r="GET40" s="50"/>
      <c r="GFJ40" s="50"/>
      <c r="GFZ40" s="50"/>
      <c r="GGP40" s="50"/>
      <c r="GHF40" s="50"/>
      <c r="GHV40" s="50"/>
      <c r="GIL40" s="50"/>
      <c r="GJB40" s="50"/>
      <c r="GJR40" s="50"/>
      <c r="GKH40" s="50"/>
      <c r="GKX40" s="50"/>
      <c r="GLN40" s="50"/>
      <c r="GMD40" s="50"/>
      <c r="GMT40" s="50"/>
      <c r="GNJ40" s="50"/>
      <c r="GNZ40" s="50"/>
      <c r="GOP40" s="50"/>
      <c r="GPF40" s="50"/>
      <c r="GPV40" s="50"/>
      <c r="GQL40" s="50"/>
      <c r="GRB40" s="50"/>
      <c r="GRR40" s="50"/>
      <c r="GSH40" s="50"/>
      <c r="GSX40" s="50"/>
      <c r="GTN40" s="50"/>
      <c r="GUD40" s="50"/>
      <c r="GUT40" s="50"/>
      <c r="GVJ40" s="50"/>
      <c r="GVZ40" s="50"/>
      <c r="GWP40" s="50"/>
      <c r="GXF40" s="50"/>
      <c r="GXV40" s="50"/>
      <c r="GYL40" s="50"/>
      <c r="GZB40" s="50"/>
      <c r="GZR40" s="50"/>
      <c r="HAH40" s="50"/>
      <c r="HAX40" s="50"/>
      <c r="HBN40" s="50"/>
      <c r="HCD40" s="50"/>
      <c r="HCT40" s="50"/>
      <c r="HDJ40" s="50"/>
      <c r="HDZ40" s="50"/>
      <c r="HEP40" s="50"/>
      <c r="HFF40" s="50"/>
      <c r="HFV40" s="50"/>
      <c r="HGL40" s="50"/>
      <c r="HHB40" s="50"/>
      <c r="HHR40" s="50"/>
      <c r="HIH40" s="50"/>
      <c r="HIX40" s="50"/>
      <c r="HJN40" s="50"/>
      <c r="HKD40" s="50"/>
      <c r="HKT40" s="50"/>
      <c r="HLJ40" s="50"/>
      <c r="HLZ40" s="50"/>
      <c r="HMP40" s="50"/>
      <c r="HNF40" s="50"/>
      <c r="HNV40" s="50"/>
      <c r="HOL40" s="50"/>
      <c r="HPB40" s="50"/>
      <c r="HPR40" s="50"/>
      <c r="HQH40" s="50"/>
      <c r="HQX40" s="50"/>
      <c r="HRN40" s="50"/>
      <c r="HSD40" s="50"/>
      <c r="HST40" s="50"/>
      <c r="HTJ40" s="50"/>
      <c r="HTZ40" s="50"/>
      <c r="HUP40" s="50"/>
      <c r="HVF40" s="50"/>
      <c r="HVV40" s="50"/>
      <c r="HWL40" s="50"/>
      <c r="HXB40" s="50"/>
      <c r="HXR40" s="50"/>
      <c r="HYH40" s="50"/>
      <c r="HYX40" s="50"/>
      <c r="HZN40" s="50"/>
      <c r="IAD40" s="50"/>
      <c r="IAT40" s="50"/>
      <c r="IBJ40" s="50"/>
      <c r="IBZ40" s="50"/>
      <c r="ICP40" s="50"/>
      <c r="IDF40" s="50"/>
      <c r="IDV40" s="50"/>
      <c r="IEL40" s="50"/>
      <c r="IFB40" s="50"/>
      <c r="IFR40" s="50"/>
      <c r="IGH40" s="50"/>
      <c r="IGX40" s="50"/>
      <c r="IHN40" s="50"/>
      <c r="IID40" s="50"/>
      <c r="IIT40" s="50"/>
      <c r="IJJ40" s="50"/>
      <c r="IJZ40" s="50"/>
      <c r="IKP40" s="50"/>
      <c r="ILF40" s="50"/>
      <c r="ILV40" s="50"/>
      <c r="IML40" s="50"/>
      <c r="INB40" s="50"/>
      <c r="INR40" s="50"/>
      <c r="IOH40" s="50"/>
      <c r="IOX40" s="50"/>
      <c r="IPN40" s="50"/>
      <c r="IQD40" s="50"/>
      <c r="IQT40" s="50"/>
      <c r="IRJ40" s="50"/>
      <c r="IRZ40" s="50"/>
      <c r="ISP40" s="50"/>
      <c r="ITF40" s="50"/>
      <c r="ITV40" s="50"/>
      <c r="IUL40" s="50"/>
      <c r="IVB40" s="50"/>
      <c r="IVR40" s="50"/>
      <c r="IWH40" s="50"/>
      <c r="IWX40" s="50"/>
      <c r="IXN40" s="50"/>
      <c r="IYD40" s="50"/>
      <c r="IYT40" s="50"/>
      <c r="IZJ40" s="50"/>
      <c r="IZZ40" s="50"/>
      <c r="JAP40" s="50"/>
      <c r="JBF40" s="50"/>
      <c r="JBV40" s="50"/>
      <c r="JCL40" s="50"/>
      <c r="JDB40" s="50"/>
      <c r="JDR40" s="50"/>
      <c r="JEH40" s="50"/>
      <c r="JEX40" s="50"/>
      <c r="JFN40" s="50"/>
      <c r="JGD40" s="50"/>
      <c r="JGT40" s="50"/>
      <c r="JHJ40" s="50"/>
      <c r="JHZ40" s="50"/>
      <c r="JIP40" s="50"/>
      <c r="JJF40" s="50"/>
      <c r="JJV40" s="50"/>
      <c r="JKL40" s="50"/>
      <c r="JLB40" s="50"/>
      <c r="JLR40" s="50"/>
      <c r="JMH40" s="50"/>
      <c r="JMX40" s="50"/>
      <c r="JNN40" s="50"/>
      <c r="JOD40" s="50"/>
      <c r="JOT40" s="50"/>
      <c r="JPJ40" s="50"/>
      <c r="JPZ40" s="50"/>
      <c r="JQP40" s="50"/>
      <c r="JRF40" s="50"/>
      <c r="JRV40" s="50"/>
      <c r="JSL40" s="50"/>
      <c r="JTB40" s="50"/>
      <c r="JTR40" s="50"/>
      <c r="JUH40" s="50"/>
      <c r="JUX40" s="50"/>
      <c r="JVN40" s="50"/>
      <c r="JWD40" s="50"/>
      <c r="JWT40" s="50"/>
      <c r="JXJ40" s="50"/>
      <c r="JXZ40" s="50"/>
      <c r="JYP40" s="50"/>
      <c r="JZF40" s="50"/>
      <c r="JZV40" s="50"/>
      <c r="KAL40" s="50"/>
      <c r="KBB40" s="50"/>
      <c r="KBR40" s="50"/>
      <c r="KCH40" s="50"/>
      <c r="KCX40" s="50"/>
      <c r="KDN40" s="50"/>
      <c r="KED40" s="50"/>
      <c r="KET40" s="50"/>
      <c r="KFJ40" s="50"/>
      <c r="KFZ40" s="50"/>
      <c r="KGP40" s="50"/>
      <c r="KHF40" s="50"/>
      <c r="KHV40" s="50"/>
      <c r="KIL40" s="50"/>
      <c r="KJB40" s="50"/>
      <c r="KJR40" s="50"/>
      <c r="KKH40" s="50"/>
      <c r="KKX40" s="50"/>
      <c r="KLN40" s="50"/>
      <c r="KMD40" s="50"/>
      <c r="KMT40" s="50"/>
      <c r="KNJ40" s="50"/>
      <c r="KNZ40" s="50"/>
      <c r="KOP40" s="50"/>
      <c r="KPF40" s="50"/>
      <c r="KPV40" s="50"/>
      <c r="KQL40" s="50"/>
      <c r="KRB40" s="50"/>
      <c r="KRR40" s="50"/>
      <c r="KSH40" s="50"/>
      <c r="KSX40" s="50"/>
      <c r="KTN40" s="50"/>
      <c r="KUD40" s="50"/>
      <c r="KUT40" s="50"/>
      <c r="KVJ40" s="50"/>
      <c r="KVZ40" s="50"/>
      <c r="KWP40" s="50"/>
      <c r="KXF40" s="50"/>
      <c r="KXV40" s="50"/>
      <c r="KYL40" s="50"/>
      <c r="KZB40" s="50"/>
      <c r="KZR40" s="50"/>
      <c r="LAH40" s="50"/>
      <c r="LAX40" s="50"/>
      <c r="LBN40" s="50"/>
      <c r="LCD40" s="50"/>
      <c r="LCT40" s="50"/>
      <c r="LDJ40" s="50"/>
      <c r="LDZ40" s="50"/>
      <c r="LEP40" s="50"/>
      <c r="LFF40" s="50"/>
      <c r="LFV40" s="50"/>
      <c r="LGL40" s="50"/>
      <c r="LHB40" s="50"/>
      <c r="LHR40" s="50"/>
      <c r="LIH40" s="50"/>
      <c r="LIX40" s="50"/>
      <c r="LJN40" s="50"/>
      <c r="LKD40" s="50"/>
      <c r="LKT40" s="50"/>
      <c r="LLJ40" s="50"/>
      <c r="LLZ40" s="50"/>
      <c r="LMP40" s="50"/>
      <c r="LNF40" s="50"/>
      <c r="LNV40" s="50"/>
      <c r="LOL40" s="50"/>
      <c r="LPB40" s="50"/>
      <c r="LPR40" s="50"/>
      <c r="LQH40" s="50"/>
      <c r="LQX40" s="50"/>
      <c r="LRN40" s="50"/>
      <c r="LSD40" s="50"/>
      <c r="LST40" s="50"/>
      <c r="LTJ40" s="50"/>
      <c r="LTZ40" s="50"/>
      <c r="LUP40" s="50"/>
      <c r="LVF40" s="50"/>
      <c r="LVV40" s="50"/>
      <c r="LWL40" s="50"/>
      <c r="LXB40" s="50"/>
      <c r="LXR40" s="50"/>
      <c r="LYH40" s="50"/>
      <c r="LYX40" s="50"/>
      <c r="LZN40" s="50"/>
      <c r="MAD40" s="50"/>
      <c r="MAT40" s="50"/>
      <c r="MBJ40" s="50"/>
      <c r="MBZ40" s="50"/>
      <c r="MCP40" s="50"/>
      <c r="MDF40" s="50"/>
      <c r="MDV40" s="50"/>
      <c r="MEL40" s="50"/>
      <c r="MFB40" s="50"/>
      <c r="MFR40" s="50"/>
      <c r="MGH40" s="50"/>
      <c r="MGX40" s="50"/>
      <c r="MHN40" s="50"/>
      <c r="MID40" s="50"/>
      <c r="MIT40" s="50"/>
      <c r="MJJ40" s="50"/>
      <c r="MJZ40" s="50"/>
      <c r="MKP40" s="50"/>
      <c r="MLF40" s="50"/>
      <c r="MLV40" s="50"/>
      <c r="MML40" s="50"/>
      <c r="MNB40" s="50"/>
      <c r="MNR40" s="50"/>
      <c r="MOH40" s="50"/>
      <c r="MOX40" s="50"/>
      <c r="MPN40" s="50"/>
      <c r="MQD40" s="50"/>
      <c r="MQT40" s="50"/>
      <c r="MRJ40" s="50"/>
      <c r="MRZ40" s="50"/>
      <c r="MSP40" s="50"/>
      <c r="MTF40" s="50"/>
      <c r="MTV40" s="50"/>
      <c r="MUL40" s="50"/>
      <c r="MVB40" s="50"/>
      <c r="MVR40" s="50"/>
      <c r="MWH40" s="50"/>
      <c r="MWX40" s="50"/>
      <c r="MXN40" s="50"/>
      <c r="MYD40" s="50"/>
      <c r="MYT40" s="50"/>
      <c r="MZJ40" s="50"/>
      <c r="MZZ40" s="50"/>
      <c r="NAP40" s="50"/>
      <c r="NBF40" s="50"/>
      <c r="NBV40" s="50"/>
      <c r="NCL40" s="50"/>
      <c r="NDB40" s="50"/>
      <c r="NDR40" s="50"/>
      <c r="NEH40" s="50"/>
      <c r="NEX40" s="50"/>
      <c r="NFN40" s="50"/>
      <c r="NGD40" s="50"/>
      <c r="NGT40" s="50"/>
      <c r="NHJ40" s="50"/>
      <c r="NHZ40" s="50"/>
      <c r="NIP40" s="50"/>
      <c r="NJF40" s="50"/>
      <c r="NJV40" s="50"/>
      <c r="NKL40" s="50"/>
      <c r="NLB40" s="50"/>
      <c r="NLR40" s="50"/>
      <c r="NMH40" s="50"/>
      <c r="NMX40" s="50"/>
      <c r="NNN40" s="50"/>
      <c r="NOD40" s="50"/>
      <c r="NOT40" s="50"/>
      <c r="NPJ40" s="50"/>
      <c r="NPZ40" s="50"/>
      <c r="NQP40" s="50"/>
      <c r="NRF40" s="50"/>
      <c r="NRV40" s="50"/>
      <c r="NSL40" s="50"/>
      <c r="NTB40" s="50"/>
      <c r="NTR40" s="50"/>
      <c r="NUH40" s="50"/>
      <c r="NUX40" s="50"/>
      <c r="NVN40" s="50"/>
      <c r="NWD40" s="50"/>
      <c r="NWT40" s="50"/>
      <c r="NXJ40" s="50"/>
      <c r="NXZ40" s="50"/>
      <c r="NYP40" s="50"/>
      <c r="NZF40" s="50"/>
      <c r="NZV40" s="50"/>
      <c r="OAL40" s="50"/>
      <c r="OBB40" s="50"/>
      <c r="OBR40" s="50"/>
      <c r="OCH40" s="50"/>
      <c r="OCX40" s="50"/>
      <c r="ODN40" s="50"/>
      <c r="OED40" s="50"/>
      <c r="OET40" s="50"/>
      <c r="OFJ40" s="50"/>
      <c r="OFZ40" s="50"/>
      <c r="OGP40" s="50"/>
      <c r="OHF40" s="50"/>
      <c r="OHV40" s="50"/>
      <c r="OIL40" s="50"/>
      <c r="OJB40" s="50"/>
      <c r="OJR40" s="50"/>
      <c r="OKH40" s="50"/>
      <c r="OKX40" s="50"/>
      <c r="OLN40" s="50"/>
      <c r="OMD40" s="50"/>
      <c r="OMT40" s="50"/>
      <c r="ONJ40" s="50"/>
      <c r="ONZ40" s="50"/>
      <c r="OOP40" s="50"/>
      <c r="OPF40" s="50"/>
      <c r="OPV40" s="50"/>
      <c r="OQL40" s="50"/>
      <c r="ORB40" s="50"/>
      <c r="ORR40" s="50"/>
      <c r="OSH40" s="50"/>
      <c r="OSX40" s="50"/>
      <c r="OTN40" s="50"/>
      <c r="OUD40" s="50"/>
      <c r="OUT40" s="50"/>
      <c r="OVJ40" s="50"/>
      <c r="OVZ40" s="50"/>
      <c r="OWP40" s="50"/>
      <c r="OXF40" s="50"/>
      <c r="OXV40" s="50"/>
      <c r="OYL40" s="50"/>
      <c r="OZB40" s="50"/>
      <c r="OZR40" s="50"/>
      <c r="PAH40" s="50"/>
      <c r="PAX40" s="50"/>
      <c r="PBN40" s="50"/>
      <c r="PCD40" s="50"/>
      <c r="PCT40" s="50"/>
      <c r="PDJ40" s="50"/>
      <c r="PDZ40" s="50"/>
      <c r="PEP40" s="50"/>
      <c r="PFF40" s="50"/>
      <c r="PFV40" s="50"/>
      <c r="PGL40" s="50"/>
      <c r="PHB40" s="50"/>
      <c r="PHR40" s="50"/>
      <c r="PIH40" s="50"/>
      <c r="PIX40" s="50"/>
      <c r="PJN40" s="50"/>
      <c r="PKD40" s="50"/>
      <c r="PKT40" s="50"/>
      <c r="PLJ40" s="50"/>
      <c r="PLZ40" s="50"/>
      <c r="PMP40" s="50"/>
      <c r="PNF40" s="50"/>
      <c r="PNV40" s="50"/>
      <c r="POL40" s="50"/>
      <c r="PPB40" s="50"/>
      <c r="PPR40" s="50"/>
      <c r="PQH40" s="50"/>
      <c r="PQX40" s="50"/>
      <c r="PRN40" s="50"/>
      <c r="PSD40" s="50"/>
      <c r="PST40" s="50"/>
      <c r="PTJ40" s="50"/>
      <c r="PTZ40" s="50"/>
      <c r="PUP40" s="50"/>
      <c r="PVF40" s="50"/>
      <c r="PVV40" s="50"/>
      <c r="PWL40" s="50"/>
      <c r="PXB40" s="50"/>
      <c r="PXR40" s="50"/>
      <c r="PYH40" s="50"/>
      <c r="PYX40" s="50"/>
      <c r="PZN40" s="50"/>
      <c r="QAD40" s="50"/>
      <c r="QAT40" s="50"/>
      <c r="QBJ40" s="50"/>
      <c r="QBZ40" s="50"/>
      <c r="QCP40" s="50"/>
      <c r="QDF40" s="50"/>
      <c r="QDV40" s="50"/>
      <c r="QEL40" s="50"/>
      <c r="QFB40" s="50"/>
      <c r="QFR40" s="50"/>
      <c r="QGH40" s="50"/>
      <c r="QGX40" s="50"/>
      <c r="QHN40" s="50"/>
      <c r="QID40" s="50"/>
      <c r="QIT40" s="50"/>
      <c r="QJJ40" s="50"/>
      <c r="QJZ40" s="50"/>
      <c r="QKP40" s="50"/>
      <c r="QLF40" s="50"/>
      <c r="QLV40" s="50"/>
      <c r="QML40" s="50"/>
      <c r="QNB40" s="50"/>
      <c r="QNR40" s="50"/>
      <c r="QOH40" s="50"/>
      <c r="QOX40" s="50"/>
      <c r="QPN40" s="50"/>
      <c r="QQD40" s="50"/>
      <c r="QQT40" s="50"/>
      <c r="QRJ40" s="50"/>
      <c r="QRZ40" s="50"/>
      <c r="QSP40" s="50"/>
      <c r="QTF40" s="50"/>
      <c r="QTV40" s="50"/>
      <c r="QUL40" s="50"/>
      <c r="QVB40" s="50"/>
      <c r="QVR40" s="50"/>
      <c r="QWH40" s="50"/>
      <c r="QWX40" s="50"/>
      <c r="QXN40" s="50"/>
      <c r="QYD40" s="50"/>
      <c r="QYT40" s="50"/>
      <c r="QZJ40" s="50"/>
      <c r="QZZ40" s="50"/>
      <c r="RAP40" s="50"/>
      <c r="RBF40" s="50"/>
      <c r="RBV40" s="50"/>
      <c r="RCL40" s="50"/>
      <c r="RDB40" s="50"/>
      <c r="RDR40" s="50"/>
      <c r="REH40" s="50"/>
      <c r="REX40" s="50"/>
      <c r="RFN40" s="50"/>
      <c r="RGD40" s="50"/>
      <c r="RGT40" s="50"/>
      <c r="RHJ40" s="50"/>
      <c r="RHZ40" s="50"/>
      <c r="RIP40" s="50"/>
      <c r="RJF40" s="50"/>
      <c r="RJV40" s="50"/>
      <c r="RKL40" s="50"/>
      <c r="RLB40" s="50"/>
      <c r="RLR40" s="50"/>
      <c r="RMH40" s="50"/>
      <c r="RMX40" s="50"/>
      <c r="RNN40" s="50"/>
      <c r="ROD40" s="50"/>
      <c r="ROT40" s="50"/>
      <c r="RPJ40" s="50"/>
      <c r="RPZ40" s="50"/>
      <c r="RQP40" s="50"/>
      <c r="RRF40" s="50"/>
      <c r="RRV40" s="50"/>
      <c r="RSL40" s="50"/>
      <c r="RTB40" s="50"/>
      <c r="RTR40" s="50"/>
      <c r="RUH40" s="50"/>
      <c r="RUX40" s="50"/>
      <c r="RVN40" s="50"/>
      <c r="RWD40" s="50"/>
      <c r="RWT40" s="50"/>
      <c r="RXJ40" s="50"/>
      <c r="RXZ40" s="50"/>
      <c r="RYP40" s="50"/>
      <c r="RZF40" s="50"/>
      <c r="RZV40" s="50"/>
      <c r="SAL40" s="50"/>
      <c r="SBB40" s="50"/>
      <c r="SBR40" s="50"/>
      <c r="SCH40" s="50"/>
      <c r="SCX40" s="50"/>
      <c r="SDN40" s="50"/>
      <c r="SED40" s="50"/>
      <c r="SET40" s="50"/>
      <c r="SFJ40" s="50"/>
      <c r="SFZ40" s="50"/>
      <c r="SGP40" s="50"/>
      <c r="SHF40" s="50"/>
      <c r="SHV40" s="50"/>
      <c r="SIL40" s="50"/>
      <c r="SJB40" s="50"/>
      <c r="SJR40" s="50"/>
      <c r="SKH40" s="50"/>
      <c r="SKX40" s="50"/>
      <c r="SLN40" s="50"/>
      <c r="SMD40" s="50"/>
      <c r="SMT40" s="50"/>
      <c r="SNJ40" s="50"/>
      <c r="SNZ40" s="50"/>
      <c r="SOP40" s="50"/>
      <c r="SPF40" s="50"/>
      <c r="SPV40" s="50"/>
      <c r="SQL40" s="50"/>
      <c r="SRB40" s="50"/>
      <c r="SRR40" s="50"/>
      <c r="SSH40" s="50"/>
      <c r="SSX40" s="50"/>
      <c r="STN40" s="50"/>
      <c r="SUD40" s="50"/>
      <c r="SUT40" s="50"/>
      <c r="SVJ40" s="50"/>
      <c r="SVZ40" s="50"/>
      <c r="SWP40" s="50"/>
      <c r="SXF40" s="50"/>
      <c r="SXV40" s="50"/>
      <c r="SYL40" s="50"/>
      <c r="SZB40" s="50"/>
      <c r="SZR40" s="50"/>
      <c r="TAH40" s="50"/>
      <c r="TAX40" s="50"/>
      <c r="TBN40" s="50"/>
      <c r="TCD40" s="50"/>
      <c r="TCT40" s="50"/>
      <c r="TDJ40" s="50"/>
      <c r="TDZ40" s="50"/>
      <c r="TEP40" s="50"/>
      <c r="TFF40" s="50"/>
      <c r="TFV40" s="50"/>
      <c r="TGL40" s="50"/>
      <c r="THB40" s="50"/>
      <c r="THR40" s="50"/>
      <c r="TIH40" s="50"/>
      <c r="TIX40" s="50"/>
      <c r="TJN40" s="50"/>
      <c r="TKD40" s="50"/>
      <c r="TKT40" s="50"/>
      <c r="TLJ40" s="50"/>
      <c r="TLZ40" s="50"/>
      <c r="TMP40" s="50"/>
      <c r="TNF40" s="50"/>
      <c r="TNV40" s="50"/>
      <c r="TOL40" s="50"/>
      <c r="TPB40" s="50"/>
      <c r="TPR40" s="50"/>
      <c r="TQH40" s="50"/>
      <c r="TQX40" s="50"/>
      <c r="TRN40" s="50"/>
      <c r="TSD40" s="50"/>
      <c r="TST40" s="50"/>
      <c r="TTJ40" s="50"/>
      <c r="TTZ40" s="50"/>
      <c r="TUP40" s="50"/>
      <c r="TVF40" s="50"/>
      <c r="TVV40" s="50"/>
      <c r="TWL40" s="50"/>
      <c r="TXB40" s="50"/>
      <c r="TXR40" s="50"/>
      <c r="TYH40" s="50"/>
      <c r="TYX40" s="50"/>
      <c r="TZN40" s="50"/>
      <c r="UAD40" s="50"/>
      <c r="UAT40" s="50"/>
      <c r="UBJ40" s="50"/>
      <c r="UBZ40" s="50"/>
      <c r="UCP40" s="50"/>
      <c r="UDF40" s="50"/>
      <c r="UDV40" s="50"/>
      <c r="UEL40" s="50"/>
      <c r="UFB40" s="50"/>
      <c r="UFR40" s="50"/>
      <c r="UGH40" s="50"/>
      <c r="UGX40" s="50"/>
      <c r="UHN40" s="50"/>
      <c r="UID40" s="50"/>
      <c r="UIT40" s="50"/>
      <c r="UJJ40" s="50"/>
      <c r="UJZ40" s="50"/>
      <c r="UKP40" s="50"/>
      <c r="ULF40" s="50"/>
      <c r="ULV40" s="50"/>
      <c r="UML40" s="50"/>
      <c r="UNB40" s="50"/>
      <c r="UNR40" s="50"/>
      <c r="UOH40" s="50"/>
      <c r="UOX40" s="50"/>
      <c r="UPN40" s="50"/>
      <c r="UQD40" s="50"/>
      <c r="UQT40" s="50"/>
      <c r="URJ40" s="50"/>
      <c r="URZ40" s="50"/>
      <c r="USP40" s="50"/>
      <c r="UTF40" s="50"/>
      <c r="UTV40" s="50"/>
      <c r="UUL40" s="50"/>
      <c r="UVB40" s="50"/>
      <c r="UVR40" s="50"/>
      <c r="UWH40" s="50"/>
      <c r="UWX40" s="50"/>
      <c r="UXN40" s="50"/>
      <c r="UYD40" s="50"/>
      <c r="UYT40" s="50"/>
      <c r="UZJ40" s="50"/>
      <c r="UZZ40" s="50"/>
      <c r="VAP40" s="50"/>
      <c r="VBF40" s="50"/>
      <c r="VBV40" s="50"/>
      <c r="VCL40" s="50"/>
      <c r="VDB40" s="50"/>
      <c r="VDR40" s="50"/>
      <c r="VEH40" s="50"/>
      <c r="VEX40" s="50"/>
      <c r="VFN40" s="50"/>
      <c r="VGD40" s="50"/>
      <c r="VGT40" s="50"/>
      <c r="VHJ40" s="50"/>
      <c r="VHZ40" s="50"/>
      <c r="VIP40" s="50"/>
      <c r="VJF40" s="50"/>
      <c r="VJV40" s="50"/>
      <c r="VKL40" s="50"/>
      <c r="VLB40" s="50"/>
      <c r="VLR40" s="50"/>
      <c r="VMH40" s="50"/>
      <c r="VMX40" s="50"/>
      <c r="VNN40" s="50"/>
      <c r="VOD40" s="50"/>
      <c r="VOT40" s="50"/>
      <c r="VPJ40" s="50"/>
      <c r="VPZ40" s="50"/>
      <c r="VQP40" s="50"/>
      <c r="VRF40" s="50"/>
      <c r="VRV40" s="50"/>
      <c r="VSL40" s="50"/>
      <c r="VTB40" s="50"/>
      <c r="VTR40" s="50"/>
      <c r="VUH40" s="50"/>
      <c r="VUX40" s="50"/>
      <c r="VVN40" s="50"/>
      <c r="VWD40" s="50"/>
      <c r="VWT40" s="50"/>
      <c r="VXJ40" s="50"/>
      <c r="VXZ40" s="50"/>
      <c r="VYP40" s="50"/>
      <c r="VZF40" s="50"/>
      <c r="VZV40" s="50"/>
      <c r="WAL40" s="50"/>
      <c r="WBB40" s="50"/>
      <c r="WBR40" s="50"/>
      <c r="WCH40" s="50"/>
      <c r="WCX40" s="50"/>
      <c r="WDN40" s="50"/>
      <c r="WED40" s="50"/>
      <c r="WET40" s="50"/>
      <c r="WFJ40" s="50"/>
      <c r="WFZ40" s="50"/>
      <c r="WGP40" s="50"/>
      <c r="WHF40" s="50"/>
      <c r="WHV40" s="50"/>
      <c r="WIL40" s="50"/>
      <c r="WJB40" s="50"/>
      <c r="WJR40" s="50"/>
      <c r="WKH40" s="50"/>
      <c r="WKX40" s="50"/>
      <c r="WLN40" s="50"/>
      <c r="WMD40" s="50"/>
      <c r="WMT40" s="50"/>
      <c r="WNJ40" s="50"/>
      <c r="WNZ40" s="50"/>
      <c r="WOP40" s="50"/>
      <c r="WPF40" s="50"/>
      <c r="WPV40" s="50"/>
      <c r="WQL40" s="50"/>
      <c r="WRB40" s="50"/>
      <c r="WRR40" s="50"/>
      <c r="WSH40" s="50"/>
      <c r="WSX40" s="50"/>
      <c r="WTN40" s="50"/>
      <c r="WUD40" s="50"/>
      <c r="WUT40" s="50"/>
      <c r="WVJ40" s="50"/>
      <c r="WVZ40" s="50"/>
      <c r="WWP40" s="50"/>
      <c r="WXF40" s="50"/>
      <c r="WXV40" s="50"/>
      <c r="WYL40" s="50"/>
      <c r="WZB40" s="50"/>
      <c r="WZR40" s="50"/>
      <c r="XAH40" s="50"/>
      <c r="XAX40" s="50"/>
      <c r="XBN40" s="50"/>
      <c r="XCD40" s="50"/>
      <c r="XCT40" s="50"/>
      <c r="XDJ40" s="50"/>
      <c r="XDZ40" s="50"/>
      <c r="XEP40" s="50"/>
    </row>
    <row r="41" spans="1:1010 1026:2034 2050:3058 3074:4082 4098:5106 5122:6130 6146:7154 7170:8178 8194:9202 9218:10226 10242:11250 11266:12274 12290:13298 13314:14322 14338:15346 15362:16370" s="38" customFormat="1" x14ac:dyDescent="0.25">
      <c r="A41" s="50">
        <f t="shared" si="12"/>
        <v>23</v>
      </c>
      <c r="B41" s="62">
        <f t="shared" si="13"/>
        <v>0.45999999999999963</v>
      </c>
      <c r="C41" s="62">
        <f t="shared" si="14"/>
        <v>0.58999999999999975</v>
      </c>
      <c r="D41" s="63">
        <f t="shared" si="8"/>
        <v>0.45999999999999963</v>
      </c>
      <c r="E41" s="63">
        <f t="shared" si="9"/>
        <v>0.45999999999999963</v>
      </c>
      <c r="F41" s="63">
        <f t="shared" si="10"/>
        <v>0.45999999999999963</v>
      </c>
      <c r="G41" s="63">
        <f t="shared" si="11"/>
        <v>0.5155609167671894</v>
      </c>
      <c r="H41" s="63">
        <f t="shared" si="0"/>
        <v>0.58999999999999975</v>
      </c>
      <c r="I41" s="63">
        <f t="shared" si="1"/>
        <v>0.58999999999999975</v>
      </c>
      <c r="J41" s="63">
        <f t="shared" si="2"/>
        <v>0.58999999999999975</v>
      </c>
      <c r="K41" s="63">
        <f t="shared" si="3"/>
        <v>0.71556091676718947</v>
      </c>
      <c r="L41" s="63">
        <f t="shared" si="4"/>
        <v>0.58999999999999975</v>
      </c>
      <c r="M41" s="63">
        <f t="shared" si="5"/>
        <v>0.58999999999999975</v>
      </c>
      <c r="N41" s="63">
        <f t="shared" si="6"/>
        <v>0.58999999999999975</v>
      </c>
      <c r="O41" s="63">
        <f t="shared" si="7"/>
        <v>0.71556091676718947</v>
      </c>
      <c r="P41" s="53"/>
      <c r="Q41" s="53"/>
      <c r="R41" s="50"/>
      <c r="AH41" s="50"/>
      <c r="AX41" s="50"/>
      <c r="BN41" s="50"/>
      <c r="CD41" s="50"/>
      <c r="CT41" s="50"/>
      <c r="DJ41" s="50"/>
      <c r="DZ41" s="50"/>
      <c r="EP41" s="50"/>
      <c r="FF41" s="50"/>
      <c r="FV41" s="50"/>
      <c r="GL41" s="50"/>
      <c r="HB41" s="50"/>
      <c r="HR41" s="50"/>
      <c r="IH41" s="50"/>
      <c r="IX41" s="50"/>
      <c r="JN41" s="50"/>
      <c r="KD41" s="50"/>
      <c r="KT41" s="50"/>
      <c r="LJ41" s="50"/>
      <c r="LZ41" s="50"/>
      <c r="MP41" s="50"/>
      <c r="NF41" s="50"/>
      <c r="NV41" s="50"/>
      <c r="OL41" s="50"/>
      <c r="PB41" s="50"/>
      <c r="PR41" s="50"/>
      <c r="QH41" s="50"/>
      <c r="QX41" s="50"/>
      <c r="RN41" s="50"/>
      <c r="SD41" s="50"/>
      <c r="ST41" s="50"/>
      <c r="TJ41" s="50"/>
      <c r="TZ41" s="50"/>
      <c r="UP41" s="50"/>
      <c r="VF41" s="50"/>
      <c r="VV41" s="50"/>
      <c r="WL41" s="50"/>
      <c r="XB41" s="50"/>
      <c r="XR41" s="50"/>
      <c r="YH41" s="50"/>
      <c r="YX41" s="50"/>
      <c r="ZN41" s="50"/>
      <c r="AAD41" s="50"/>
      <c r="AAT41" s="50"/>
      <c r="ABJ41" s="50"/>
      <c r="ABZ41" s="50"/>
      <c r="ACP41" s="50"/>
      <c r="ADF41" s="50"/>
      <c r="ADV41" s="50"/>
      <c r="AEL41" s="50"/>
      <c r="AFB41" s="50"/>
      <c r="AFR41" s="50"/>
      <c r="AGH41" s="50"/>
      <c r="AGX41" s="50"/>
      <c r="AHN41" s="50"/>
      <c r="AID41" s="50"/>
      <c r="AIT41" s="50"/>
      <c r="AJJ41" s="50"/>
      <c r="AJZ41" s="50"/>
      <c r="AKP41" s="50"/>
      <c r="ALF41" s="50"/>
      <c r="ALV41" s="50"/>
      <c r="AML41" s="50"/>
      <c r="ANB41" s="50"/>
      <c r="ANR41" s="50"/>
      <c r="AOH41" s="50"/>
      <c r="AOX41" s="50"/>
      <c r="APN41" s="50"/>
      <c r="AQD41" s="50"/>
      <c r="AQT41" s="50"/>
      <c r="ARJ41" s="50"/>
      <c r="ARZ41" s="50"/>
      <c r="ASP41" s="50"/>
      <c r="ATF41" s="50"/>
      <c r="ATV41" s="50"/>
      <c r="AUL41" s="50"/>
      <c r="AVB41" s="50"/>
      <c r="AVR41" s="50"/>
      <c r="AWH41" s="50"/>
      <c r="AWX41" s="50"/>
      <c r="AXN41" s="50"/>
      <c r="AYD41" s="50"/>
      <c r="AYT41" s="50"/>
      <c r="AZJ41" s="50"/>
      <c r="AZZ41" s="50"/>
      <c r="BAP41" s="50"/>
      <c r="BBF41" s="50"/>
      <c r="BBV41" s="50"/>
      <c r="BCL41" s="50"/>
      <c r="BDB41" s="50"/>
      <c r="BDR41" s="50"/>
      <c r="BEH41" s="50"/>
      <c r="BEX41" s="50"/>
      <c r="BFN41" s="50"/>
      <c r="BGD41" s="50"/>
      <c r="BGT41" s="50"/>
      <c r="BHJ41" s="50"/>
      <c r="BHZ41" s="50"/>
      <c r="BIP41" s="50"/>
      <c r="BJF41" s="50"/>
      <c r="BJV41" s="50"/>
      <c r="BKL41" s="50"/>
      <c r="BLB41" s="50"/>
      <c r="BLR41" s="50"/>
      <c r="BMH41" s="50"/>
      <c r="BMX41" s="50"/>
      <c r="BNN41" s="50"/>
      <c r="BOD41" s="50"/>
      <c r="BOT41" s="50"/>
      <c r="BPJ41" s="50"/>
      <c r="BPZ41" s="50"/>
      <c r="BQP41" s="50"/>
      <c r="BRF41" s="50"/>
      <c r="BRV41" s="50"/>
      <c r="BSL41" s="50"/>
      <c r="BTB41" s="50"/>
      <c r="BTR41" s="50"/>
      <c r="BUH41" s="50"/>
      <c r="BUX41" s="50"/>
      <c r="BVN41" s="50"/>
      <c r="BWD41" s="50"/>
      <c r="BWT41" s="50"/>
      <c r="BXJ41" s="50"/>
      <c r="BXZ41" s="50"/>
      <c r="BYP41" s="50"/>
      <c r="BZF41" s="50"/>
      <c r="BZV41" s="50"/>
      <c r="CAL41" s="50"/>
      <c r="CBB41" s="50"/>
      <c r="CBR41" s="50"/>
      <c r="CCH41" s="50"/>
      <c r="CCX41" s="50"/>
      <c r="CDN41" s="50"/>
      <c r="CED41" s="50"/>
      <c r="CET41" s="50"/>
      <c r="CFJ41" s="50"/>
      <c r="CFZ41" s="50"/>
      <c r="CGP41" s="50"/>
      <c r="CHF41" s="50"/>
      <c r="CHV41" s="50"/>
      <c r="CIL41" s="50"/>
      <c r="CJB41" s="50"/>
      <c r="CJR41" s="50"/>
      <c r="CKH41" s="50"/>
      <c r="CKX41" s="50"/>
      <c r="CLN41" s="50"/>
      <c r="CMD41" s="50"/>
      <c r="CMT41" s="50"/>
      <c r="CNJ41" s="50"/>
      <c r="CNZ41" s="50"/>
      <c r="COP41" s="50"/>
      <c r="CPF41" s="50"/>
      <c r="CPV41" s="50"/>
      <c r="CQL41" s="50"/>
      <c r="CRB41" s="50"/>
      <c r="CRR41" s="50"/>
      <c r="CSH41" s="50"/>
      <c r="CSX41" s="50"/>
      <c r="CTN41" s="50"/>
      <c r="CUD41" s="50"/>
      <c r="CUT41" s="50"/>
      <c r="CVJ41" s="50"/>
      <c r="CVZ41" s="50"/>
      <c r="CWP41" s="50"/>
      <c r="CXF41" s="50"/>
      <c r="CXV41" s="50"/>
      <c r="CYL41" s="50"/>
      <c r="CZB41" s="50"/>
      <c r="CZR41" s="50"/>
      <c r="DAH41" s="50"/>
      <c r="DAX41" s="50"/>
      <c r="DBN41" s="50"/>
      <c r="DCD41" s="50"/>
      <c r="DCT41" s="50"/>
      <c r="DDJ41" s="50"/>
      <c r="DDZ41" s="50"/>
      <c r="DEP41" s="50"/>
      <c r="DFF41" s="50"/>
      <c r="DFV41" s="50"/>
      <c r="DGL41" s="50"/>
      <c r="DHB41" s="50"/>
      <c r="DHR41" s="50"/>
      <c r="DIH41" s="50"/>
      <c r="DIX41" s="50"/>
      <c r="DJN41" s="50"/>
      <c r="DKD41" s="50"/>
      <c r="DKT41" s="50"/>
      <c r="DLJ41" s="50"/>
      <c r="DLZ41" s="50"/>
      <c r="DMP41" s="50"/>
      <c r="DNF41" s="50"/>
      <c r="DNV41" s="50"/>
      <c r="DOL41" s="50"/>
      <c r="DPB41" s="50"/>
      <c r="DPR41" s="50"/>
      <c r="DQH41" s="50"/>
      <c r="DQX41" s="50"/>
      <c r="DRN41" s="50"/>
      <c r="DSD41" s="50"/>
      <c r="DST41" s="50"/>
      <c r="DTJ41" s="50"/>
      <c r="DTZ41" s="50"/>
      <c r="DUP41" s="50"/>
      <c r="DVF41" s="50"/>
      <c r="DVV41" s="50"/>
      <c r="DWL41" s="50"/>
      <c r="DXB41" s="50"/>
      <c r="DXR41" s="50"/>
      <c r="DYH41" s="50"/>
      <c r="DYX41" s="50"/>
      <c r="DZN41" s="50"/>
      <c r="EAD41" s="50"/>
      <c r="EAT41" s="50"/>
      <c r="EBJ41" s="50"/>
      <c r="EBZ41" s="50"/>
      <c r="ECP41" s="50"/>
      <c r="EDF41" s="50"/>
      <c r="EDV41" s="50"/>
      <c r="EEL41" s="50"/>
      <c r="EFB41" s="50"/>
      <c r="EFR41" s="50"/>
      <c r="EGH41" s="50"/>
      <c r="EGX41" s="50"/>
      <c r="EHN41" s="50"/>
      <c r="EID41" s="50"/>
      <c r="EIT41" s="50"/>
      <c r="EJJ41" s="50"/>
      <c r="EJZ41" s="50"/>
      <c r="EKP41" s="50"/>
      <c r="ELF41" s="50"/>
      <c r="ELV41" s="50"/>
      <c r="EML41" s="50"/>
      <c r="ENB41" s="50"/>
      <c r="ENR41" s="50"/>
      <c r="EOH41" s="50"/>
      <c r="EOX41" s="50"/>
      <c r="EPN41" s="50"/>
      <c r="EQD41" s="50"/>
      <c r="EQT41" s="50"/>
      <c r="ERJ41" s="50"/>
      <c r="ERZ41" s="50"/>
      <c r="ESP41" s="50"/>
      <c r="ETF41" s="50"/>
      <c r="ETV41" s="50"/>
      <c r="EUL41" s="50"/>
      <c r="EVB41" s="50"/>
      <c r="EVR41" s="50"/>
      <c r="EWH41" s="50"/>
      <c r="EWX41" s="50"/>
      <c r="EXN41" s="50"/>
      <c r="EYD41" s="50"/>
      <c r="EYT41" s="50"/>
      <c r="EZJ41" s="50"/>
      <c r="EZZ41" s="50"/>
      <c r="FAP41" s="50"/>
      <c r="FBF41" s="50"/>
      <c r="FBV41" s="50"/>
      <c r="FCL41" s="50"/>
      <c r="FDB41" s="50"/>
      <c r="FDR41" s="50"/>
      <c r="FEH41" s="50"/>
      <c r="FEX41" s="50"/>
      <c r="FFN41" s="50"/>
      <c r="FGD41" s="50"/>
      <c r="FGT41" s="50"/>
      <c r="FHJ41" s="50"/>
      <c r="FHZ41" s="50"/>
      <c r="FIP41" s="50"/>
      <c r="FJF41" s="50"/>
      <c r="FJV41" s="50"/>
      <c r="FKL41" s="50"/>
      <c r="FLB41" s="50"/>
      <c r="FLR41" s="50"/>
      <c r="FMH41" s="50"/>
      <c r="FMX41" s="50"/>
      <c r="FNN41" s="50"/>
      <c r="FOD41" s="50"/>
      <c r="FOT41" s="50"/>
      <c r="FPJ41" s="50"/>
      <c r="FPZ41" s="50"/>
      <c r="FQP41" s="50"/>
      <c r="FRF41" s="50"/>
      <c r="FRV41" s="50"/>
      <c r="FSL41" s="50"/>
      <c r="FTB41" s="50"/>
      <c r="FTR41" s="50"/>
      <c r="FUH41" s="50"/>
      <c r="FUX41" s="50"/>
      <c r="FVN41" s="50"/>
      <c r="FWD41" s="50"/>
      <c r="FWT41" s="50"/>
      <c r="FXJ41" s="50"/>
      <c r="FXZ41" s="50"/>
      <c r="FYP41" s="50"/>
      <c r="FZF41" s="50"/>
      <c r="FZV41" s="50"/>
      <c r="GAL41" s="50"/>
      <c r="GBB41" s="50"/>
      <c r="GBR41" s="50"/>
      <c r="GCH41" s="50"/>
      <c r="GCX41" s="50"/>
      <c r="GDN41" s="50"/>
      <c r="GED41" s="50"/>
      <c r="GET41" s="50"/>
      <c r="GFJ41" s="50"/>
      <c r="GFZ41" s="50"/>
      <c r="GGP41" s="50"/>
      <c r="GHF41" s="50"/>
      <c r="GHV41" s="50"/>
      <c r="GIL41" s="50"/>
      <c r="GJB41" s="50"/>
      <c r="GJR41" s="50"/>
      <c r="GKH41" s="50"/>
      <c r="GKX41" s="50"/>
      <c r="GLN41" s="50"/>
      <c r="GMD41" s="50"/>
      <c r="GMT41" s="50"/>
      <c r="GNJ41" s="50"/>
      <c r="GNZ41" s="50"/>
      <c r="GOP41" s="50"/>
      <c r="GPF41" s="50"/>
      <c r="GPV41" s="50"/>
      <c r="GQL41" s="50"/>
      <c r="GRB41" s="50"/>
      <c r="GRR41" s="50"/>
      <c r="GSH41" s="50"/>
      <c r="GSX41" s="50"/>
      <c r="GTN41" s="50"/>
      <c r="GUD41" s="50"/>
      <c r="GUT41" s="50"/>
      <c r="GVJ41" s="50"/>
      <c r="GVZ41" s="50"/>
      <c r="GWP41" s="50"/>
      <c r="GXF41" s="50"/>
      <c r="GXV41" s="50"/>
      <c r="GYL41" s="50"/>
      <c r="GZB41" s="50"/>
      <c r="GZR41" s="50"/>
      <c r="HAH41" s="50"/>
      <c r="HAX41" s="50"/>
      <c r="HBN41" s="50"/>
      <c r="HCD41" s="50"/>
      <c r="HCT41" s="50"/>
      <c r="HDJ41" s="50"/>
      <c r="HDZ41" s="50"/>
      <c r="HEP41" s="50"/>
      <c r="HFF41" s="50"/>
      <c r="HFV41" s="50"/>
      <c r="HGL41" s="50"/>
      <c r="HHB41" s="50"/>
      <c r="HHR41" s="50"/>
      <c r="HIH41" s="50"/>
      <c r="HIX41" s="50"/>
      <c r="HJN41" s="50"/>
      <c r="HKD41" s="50"/>
      <c r="HKT41" s="50"/>
      <c r="HLJ41" s="50"/>
      <c r="HLZ41" s="50"/>
      <c r="HMP41" s="50"/>
      <c r="HNF41" s="50"/>
      <c r="HNV41" s="50"/>
      <c r="HOL41" s="50"/>
      <c r="HPB41" s="50"/>
      <c r="HPR41" s="50"/>
      <c r="HQH41" s="50"/>
      <c r="HQX41" s="50"/>
      <c r="HRN41" s="50"/>
      <c r="HSD41" s="50"/>
      <c r="HST41" s="50"/>
      <c r="HTJ41" s="50"/>
      <c r="HTZ41" s="50"/>
      <c r="HUP41" s="50"/>
      <c r="HVF41" s="50"/>
      <c r="HVV41" s="50"/>
      <c r="HWL41" s="50"/>
      <c r="HXB41" s="50"/>
      <c r="HXR41" s="50"/>
      <c r="HYH41" s="50"/>
      <c r="HYX41" s="50"/>
      <c r="HZN41" s="50"/>
      <c r="IAD41" s="50"/>
      <c r="IAT41" s="50"/>
      <c r="IBJ41" s="50"/>
      <c r="IBZ41" s="50"/>
      <c r="ICP41" s="50"/>
      <c r="IDF41" s="50"/>
      <c r="IDV41" s="50"/>
      <c r="IEL41" s="50"/>
      <c r="IFB41" s="50"/>
      <c r="IFR41" s="50"/>
      <c r="IGH41" s="50"/>
      <c r="IGX41" s="50"/>
      <c r="IHN41" s="50"/>
      <c r="IID41" s="50"/>
      <c r="IIT41" s="50"/>
      <c r="IJJ41" s="50"/>
      <c r="IJZ41" s="50"/>
      <c r="IKP41" s="50"/>
      <c r="ILF41" s="50"/>
      <c r="ILV41" s="50"/>
      <c r="IML41" s="50"/>
      <c r="INB41" s="50"/>
      <c r="INR41" s="50"/>
      <c r="IOH41" s="50"/>
      <c r="IOX41" s="50"/>
      <c r="IPN41" s="50"/>
      <c r="IQD41" s="50"/>
      <c r="IQT41" s="50"/>
      <c r="IRJ41" s="50"/>
      <c r="IRZ41" s="50"/>
      <c r="ISP41" s="50"/>
      <c r="ITF41" s="50"/>
      <c r="ITV41" s="50"/>
      <c r="IUL41" s="50"/>
      <c r="IVB41" s="50"/>
      <c r="IVR41" s="50"/>
      <c r="IWH41" s="50"/>
      <c r="IWX41" s="50"/>
      <c r="IXN41" s="50"/>
      <c r="IYD41" s="50"/>
      <c r="IYT41" s="50"/>
      <c r="IZJ41" s="50"/>
      <c r="IZZ41" s="50"/>
      <c r="JAP41" s="50"/>
      <c r="JBF41" s="50"/>
      <c r="JBV41" s="50"/>
      <c r="JCL41" s="50"/>
      <c r="JDB41" s="50"/>
      <c r="JDR41" s="50"/>
      <c r="JEH41" s="50"/>
      <c r="JEX41" s="50"/>
      <c r="JFN41" s="50"/>
      <c r="JGD41" s="50"/>
      <c r="JGT41" s="50"/>
      <c r="JHJ41" s="50"/>
      <c r="JHZ41" s="50"/>
      <c r="JIP41" s="50"/>
      <c r="JJF41" s="50"/>
      <c r="JJV41" s="50"/>
      <c r="JKL41" s="50"/>
      <c r="JLB41" s="50"/>
      <c r="JLR41" s="50"/>
      <c r="JMH41" s="50"/>
      <c r="JMX41" s="50"/>
      <c r="JNN41" s="50"/>
      <c r="JOD41" s="50"/>
      <c r="JOT41" s="50"/>
      <c r="JPJ41" s="50"/>
      <c r="JPZ41" s="50"/>
      <c r="JQP41" s="50"/>
      <c r="JRF41" s="50"/>
      <c r="JRV41" s="50"/>
      <c r="JSL41" s="50"/>
      <c r="JTB41" s="50"/>
      <c r="JTR41" s="50"/>
      <c r="JUH41" s="50"/>
      <c r="JUX41" s="50"/>
      <c r="JVN41" s="50"/>
      <c r="JWD41" s="50"/>
      <c r="JWT41" s="50"/>
      <c r="JXJ41" s="50"/>
      <c r="JXZ41" s="50"/>
      <c r="JYP41" s="50"/>
      <c r="JZF41" s="50"/>
      <c r="JZV41" s="50"/>
      <c r="KAL41" s="50"/>
      <c r="KBB41" s="50"/>
      <c r="KBR41" s="50"/>
      <c r="KCH41" s="50"/>
      <c r="KCX41" s="50"/>
      <c r="KDN41" s="50"/>
      <c r="KED41" s="50"/>
      <c r="KET41" s="50"/>
      <c r="KFJ41" s="50"/>
      <c r="KFZ41" s="50"/>
      <c r="KGP41" s="50"/>
      <c r="KHF41" s="50"/>
      <c r="KHV41" s="50"/>
      <c r="KIL41" s="50"/>
      <c r="KJB41" s="50"/>
      <c r="KJR41" s="50"/>
      <c r="KKH41" s="50"/>
      <c r="KKX41" s="50"/>
      <c r="KLN41" s="50"/>
      <c r="KMD41" s="50"/>
      <c r="KMT41" s="50"/>
      <c r="KNJ41" s="50"/>
      <c r="KNZ41" s="50"/>
      <c r="KOP41" s="50"/>
      <c r="KPF41" s="50"/>
      <c r="KPV41" s="50"/>
      <c r="KQL41" s="50"/>
      <c r="KRB41" s="50"/>
      <c r="KRR41" s="50"/>
      <c r="KSH41" s="50"/>
      <c r="KSX41" s="50"/>
      <c r="KTN41" s="50"/>
      <c r="KUD41" s="50"/>
      <c r="KUT41" s="50"/>
      <c r="KVJ41" s="50"/>
      <c r="KVZ41" s="50"/>
      <c r="KWP41" s="50"/>
      <c r="KXF41" s="50"/>
      <c r="KXV41" s="50"/>
      <c r="KYL41" s="50"/>
      <c r="KZB41" s="50"/>
      <c r="KZR41" s="50"/>
      <c r="LAH41" s="50"/>
      <c r="LAX41" s="50"/>
      <c r="LBN41" s="50"/>
      <c r="LCD41" s="50"/>
      <c r="LCT41" s="50"/>
      <c r="LDJ41" s="50"/>
      <c r="LDZ41" s="50"/>
      <c r="LEP41" s="50"/>
      <c r="LFF41" s="50"/>
      <c r="LFV41" s="50"/>
      <c r="LGL41" s="50"/>
      <c r="LHB41" s="50"/>
      <c r="LHR41" s="50"/>
      <c r="LIH41" s="50"/>
      <c r="LIX41" s="50"/>
      <c r="LJN41" s="50"/>
      <c r="LKD41" s="50"/>
      <c r="LKT41" s="50"/>
      <c r="LLJ41" s="50"/>
      <c r="LLZ41" s="50"/>
      <c r="LMP41" s="50"/>
      <c r="LNF41" s="50"/>
      <c r="LNV41" s="50"/>
      <c r="LOL41" s="50"/>
      <c r="LPB41" s="50"/>
      <c r="LPR41" s="50"/>
      <c r="LQH41" s="50"/>
      <c r="LQX41" s="50"/>
      <c r="LRN41" s="50"/>
      <c r="LSD41" s="50"/>
      <c r="LST41" s="50"/>
      <c r="LTJ41" s="50"/>
      <c r="LTZ41" s="50"/>
      <c r="LUP41" s="50"/>
      <c r="LVF41" s="50"/>
      <c r="LVV41" s="50"/>
      <c r="LWL41" s="50"/>
      <c r="LXB41" s="50"/>
      <c r="LXR41" s="50"/>
      <c r="LYH41" s="50"/>
      <c r="LYX41" s="50"/>
      <c r="LZN41" s="50"/>
      <c r="MAD41" s="50"/>
      <c r="MAT41" s="50"/>
      <c r="MBJ41" s="50"/>
      <c r="MBZ41" s="50"/>
      <c r="MCP41" s="50"/>
      <c r="MDF41" s="50"/>
      <c r="MDV41" s="50"/>
      <c r="MEL41" s="50"/>
      <c r="MFB41" s="50"/>
      <c r="MFR41" s="50"/>
      <c r="MGH41" s="50"/>
      <c r="MGX41" s="50"/>
      <c r="MHN41" s="50"/>
      <c r="MID41" s="50"/>
      <c r="MIT41" s="50"/>
      <c r="MJJ41" s="50"/>
      <c r="MJZ41" s="50"/>
      <c r="MKP41" s="50"/>
      <c r="MLF41" s="50"/>
      <c r="MLV41" s="50"/>
      <c r="MML41" s="50"/>
      <c r="MNB41" s="50"/>
      <c r="MNR41" s="50"/>
      <c r="MOH41" s="50"/>
      <c r="MOX41" s="50"/>
      <c r="MPN41" s="50"/>
      <c r="MQD41" s="50"/>
      <c r="MQT41" s="50"/>
      <c r="MRJ41" s="50"/>
      <c r="MRZ41" s="50"/>
      <c r="MSP41" s="50"/>
      <c r="MTF41" s="50"/>
      <c r="MTV41" s="50"/>
      <c r="MUL41" s="50"/>
      <c r="MVB41" s="50"/>
      <c r="MVR41" s="50"/>
      <c r="MWH41" s="50"/>
      <c r="MWX41" s="50"/>
      <c r="MXN41" s="50"/>
      <c r="MYD41" s="50"/>
      <c r="MYT41" s="50"/>
      <c r="MZJ41" s="50"/>
      <c r="MZZ41" s="50"/>
      <c r="NAP41" s="50"/>
      <c r="NBF41" s="50"/>
      <c r="NBV41" s="50"/>
      <c r="NCL41" s="50"/>
      <c r="NDB41" s="50"/>
      <c r="NDR41" s="50"/>
      <c r="NEH41" s="50"/>
      <c r="NEX41" s="50"/>
      <c r="NFN41" s="50"/>
      <c r="NGD41" s="50"/>
      <c r="NGT41" s="50"/>
      <c r="NHJ41" s="50"/>
      <c r="NHZ41" s="50"/>
      <c r="NIP41" s="50"/>
      <c r="NJF41" s="50"/>
      <c r="NJV41" s="50"/>
      <c r="NKL41" s="50"/>
      <c r="NLB41" s="50"/>
      <c r="NLR41" s="50"/>
      <c r="NMH41" s="50"/>
      <c r="NMX41" s="50"/>
      <c r="NNN41" s="50"/>
      <c r="NOD41" s="50"/>
      <c r="NOT41" s="50"/>
      <c r="NPJ41" s="50"/>
      <c r="NPZ41" s="50"/>
      <c r="NQP41" s="50"/>
      <c r="NRF41" s="50"/>
      <c r="NRV41" s="50"/>
      <c r="NSL41" s="50"/>
      <c r="NTB41" s="50"/>
      <c r="NTR41" s="50"/>
      <c r="NUH41" s="50"/>
      <c r="NUX41" s="50"/>
      <c r="NVN41" s="50"/>
      <c r="NWD41" s="50"/>
      <c r="NWT41" s="50"/>
      <c r="NXJ41" s="50"/>
      <c r="NXZ41" s="50"/>
      <c r="NYP41" s="50"/>
      <c r="NZF41" s="50"/>
      <c r="NZV41" s="50"/>
      <c r="OAL41" s="50"/>
      <c r="OBB41" s="50"/>
      <c r="OBR41" s="50"/>
      <c r="OCH41" s="50"/>
      <c r="OCX41" s="50"/>
      <c r="ODN41" s="50"/>
      <c r="OED41" s="50"/>
      <c r="OET41" s="50"/>
      <c r="OFJ41" s="50"/>
      <c r="OFZ41" s="50"/>
      <c r="OGP41" s="50"/>
      <c r="OHF41" s="50"/>
      <c r="OHV41" s="50"/>
      <c r="OIL41" s="50"/>
      <c r="OJB41" s="50"/>
      <c r="OJR41" s="50"/>
      <c r="OKH41" s="50"/>
      <c r="OKX41" s="50"/>
      <c r="OLN41" s="50"/>
      <c r="OMD41" s="50"/>
      <c r="OMT41" s="50"/>
      <c r="ONJ41" s="50"/>
      <c r="ONZ41" s="50"/>
      <c r="OOP41" s="50"/>
      <c r="OPF41" s="50"/>
      <c r="OPV41" s="50"/>
      <c r="OQL41" s="50"/>
      <c r="ORB41" s="50"/>
      <c r="ORR41" s="50"/>
      <c r="OSH41" s="50"/>
      <c r="OSX41" s="50"/>
      <c r="OTN41" s="50"/>
      <c r="OUD41" s="50"/>
      <c r="OUT41" s="50"/>
      <c r="OVJ41" s="50"/>
      <c r="OVZ41" s="50"/>
      <c r="OWP41" s="50"/>
      <c r="OXF41" s="50"/>
      <c r="OXV41" s="50"/>
      <c r="OYL41" s="50"/>
      <c r="OZB41" s="50"/>
      <c r="OZR41" s="50"/>
      <c r="PAH41" s="50"/>
      <c r="PAX41" s="50"/>
      <c r="PBN41" s="50"/>
      <c r="PCD41" s="50"/>
      <c r="PCT41" s="50"/>
      <c r="PDJ41" s="50"/>
      <c r="PDZ41" s="50"/>
      <c r="PEP41" s="50"/>
      <c r="PFF41" s="50"/>
      <c r="PFV41" s="50"/>
      <c r="PGL41" s="50"/>
      <c r="PHB41" s="50"/>
      <c r="PHR41" s="50"/>
      <c r="PIH41" s="50"/>
      <c r="PIX41" s="50"/>
      <c r="PJN41" s="50"/>
      <c r="PKD41" s="50"/>
      <c r="PKT41" s="50"/>
      <c r="PLJ41" s="50"/>
      <c r="PLZ41" s="50"/>
      <c r="PMP41" s="50"/>
      <c r="PNF41" s="50"/>
      <c r="PNV41" s="50"/>
      <c r="POL41" s="50"/>
      <c r="PPB41" s="50"/>
      <c r="PPR41" s="50"/>
      <c r="PQH41" s="50"/>
      <c r="PQX41" s="50"/>
      <c r="PRN41" s="50"/>
      <c r="PSD41" s="50"/>
      <c r="PST41" s="50"/>
      <c r="PTJ41" s="50"/>
      <c r="PTZ41" s="50"/>
      <c r="PUP41" s="50"/>
      <c r="PVF41" s="50"/>
      <c r="PVV41" s="50"/>
      <c r="PWL41" s="50"/>
      <c r="PXB41" s="50"/>
      <c r="PXR41" s="50"/>
      <c r="PYH41" s="50"/>
      <c r="PYX41" s="50"/>
      <c r="PZN41" s="50"/>
      <c r="QAD41" s="50"/>
      <c r="QAT41" s="50"/>
      <c r="QBJ41" s="50"/>
      <c r="QBZ41" s="50"/>
      <c r="QCP41" s="50"/>
      <c r="QDF41" s="50"/>
      <c r="QDV41" s="50"/>
      <c r="QEL41" s="50"/>
      <c r="QFB41" s="50"/>
      <c r="QFR41" s="50"/>
      <c r="QGH41" s="50"/>
      <c r="QGX41" s="50"/>
      <c r="QHN41" s="50"/>
      <c r="QID41" s="50"/>
      <c r="QIT41" s="50"/>
      <c r="QJJ41" s="50"/>
      <c r="QJZ41" s="50"/>
      <c r="QKP41" s="50"/>
      <c r="QLF41" s="50"/>
      <c r="QLV41" s="50"/>
      <c r="QML41" s="50"/>
      <c r="QNB41" s="50"/>
      <c r="QNR41" s="50"/>
      <c r="QOH41" s="50"/>
      <c r="QOX41" s="50"/>
      <c r="QPN41" s="50"/>
      <c r="QQD41" s="50"/>
      <c r="QQT41" s="50"/>
      <c r="QRJ41" s="50"/>
      <c r="QRZ41" s="50"/>
      <c r="QSP41" s="50"/>
      <c r="QTF41" s="50"/>
      <c r="QTV41" s="50"/>
      <c r="QUL41" s="50"/>
      <c r="QVB41" s="50"/>
      <c r="QVR41" s="50"/>
      <c r="QWH41" s="50"/>
      <c r="QWX41" s="50"/>
      <c r="QXN41" s="50"/>
      <c r="QYD41" s="50"/>
      <c r="QYT41" s="50"/>
      <c r="QZJ41" s="50"/>
      <c r="QZZ41" s="50"/>
      <c r="RAP41" s="50"/>
      <c r="RBF41" s="50"/>
      <c r="RBV41" s="50"/>
      <c r="RCL41" s="50"/>
      <c r="RDB41" s="50"/>
      <c r="RDR41" s="50"/>
      <c r="REH41" s="50"/>
      <c r="REX41" s="50"/>
      <c r="RFN41" s="50"/>
      <c r="RGD41" s="50"/>
      <c r="RGT41" s="50"/>
      <c r="RHJ41" s="50"/>
      <c r="RHZ41" s="50"/>
      <c r="RIP41" s="50"/>
      <c r="RJF41" s="50"/>
      <c r="RJV41" s="50"/>
      <c r="RKL41" s="50"/>
      <c r="RLB41" s="50"/>
      <c r="RLR41" s="50"/>
      <c r="RMH41" s="50"/>
      <c r="RMX41" s="50"/>
      <c r="RNN41" s="50"/>
      <c r="ROD41" s="50"/>
      <c r="ROT41" s="50"/>
      <c r="RPJ41" s="50"/>
      <c r="RPZ41" s="50"/>
      <c r="RQP41" s="50"/>
      <c r="RRF41" s="50"/>
      <c r="RRV41" s="50"/>
      <c r="RSL41" s="50"/>
      <c r="RTB41" s="50"/>
      <c r="RTR41" s="50"/>
      <c r="RUH41" s="50"/>
      <c r="RUX41" s="50"/>
      <c r="RVN41" s="50"/>
      <c r="RWD41" s="50"/>
      <c r="RWT41" s="50"/>
      <c r="RXJ41" s="50"/>
      <c r="RXZ41" s="50"/>
      <c r="RYP41" s="50"/>
      <c r="RZF41" s="50"/>
      <c r="RZV41" s="50"/>
      <c r="SAL41" s="50"/>
      <c r="SBB41" s="50"/>
      <c r="SBR41" s="50"/>
      <c r="SCH41" s="50"/>
      <c r="SCX41" s="50"/>
      <c r="SDN41" s="50"/>
      <c r="SED41" s="50"/>
      <c r="SET41" s="50"/>
      <c r="SFJ41" s="50"/>
      <c r="SFZ41" s="50"/>
      <c r="SGP41" s="50"/>
      <c r="SHF41" s="50"/>
      <c r="SHV41" s="50"/>
      <c r="SIL41" s="50"/>
      <c r="SJB41" s="50"/>
      <c r="SJR41" s="50"/>
      <c r="SKH41" s="50"/>
      <c r="SKX41" s="50"/>
      <c r="SLN41" s="50"/>
      <c r="SMD41" s="50"/>
      <c r="SMT41" s="50"/>
      <c r="SNJ41" s="50"/>
      <c r="SNZ41" s="50"/>
      <c r="SOP41" s="50"/>
      <c r="SPF41" s="50"/>
      <c r="SPV41" s="50"/>
      <c r="SQL41" s="50"/>
      <c r="SRB41" s="50"/>
      <c r="SRR41" s="50"/>
      <c r="SSH41" s="50"/>
      <c r="SSX41" s="50"/>
      <c r="STN41" s="50"/>
      <c r="SUD41" s="50"/>
      <c r="SUT41" s="50"/>
      <c r="SVJ41" s="50"/>
      <c r="SVZ41" s="50"/>
      <c r="SWP41" s="50"/>
      <c r="SXF41" s="50"/>
      <c r="SXV41" s="50"/>
      <c r="SYL41" s="50"/>
      <c r="SZB41" s="50"/>
      <c r="SZR41" s="50"/>
      <c r="TAH41" s="50"/>
      <c r="TAX41" s="50"/>
      <c r="TBN41" s="50"/>
      <c r="TCD41" s="50"/>
      <c r="TCT41" s="50"/>
      <c r="TDJ41" s="50"/>
      <c r="TDZ41" s="50"/>
      <c r="TEP41" s="50"/>
      <c r="TFF41" s="50"/>
      <c r="TFV41" s="50"/>
      <c r="TGL41" s="50"/>
      <c r="THB41" s="50"/>
      <c r="THR41" s="50"/>
      <c r="TIH41" s="50"/>
      <c r="TIX41" s="50"/>
      <c r="TJN41" s="50"/>
      <c r="TKD41" s="50"/>
      <c r="TKT41" s="50"/>
      <c r="TLJ41" s="50"/>
      <c r="TLZ41" s="50"/>
      <c r="TMP41" s="50"/>
      <c r="TNF41" s="50"/>
      <c r="TNV41" s="50"/>
      <c r="TOL41" s="50"/>
      <c r="TPB41" s="50"/>
      <c r="TPR41" s="50"/>
      <c r="TQH41" s="50"/>
      <c r="TQX41" s="50"/>
      <c r="TRN41" s="50"/>
      <c r="TSD41" s="50"/>
      <c r="TST41" s="50"/>
      <c r="TTJ41" s="50"/>
      <c r="TTZ41" s="50"/>
      <c r="TUP41" s="50"/>
      <c r="TVF41" s="50"/>
      <c r="TVV41" s="50"/>
      <c r="TWL41" s="50"/>
      <c r="TXB41" s="50"/>
      <c r="TXR41" s="50"/>
      <c r="TYH41" s="50"/>
      <c r="TYX41" s="50"/>
      <c r="TZN41" s="50"/>
      <c r="UAD41" s="50"/>
      <c r="UAT41" s="50"/>
      <c r="UBJ41" s="50"/>
      <c r="UBZ41" s="50"/>
      <c r="UCP41" s="50"/>
      <c r="UDF41" s="50"/>
      <c r="UDV41" s="50"/>
      <c r="UEL41" s="50"/>
      <c r="UFB41" s="50"/>
      <c r="UFR41" s="50"/>
      <c r="UGH41" s="50"/>
      <c r="UGX41" s="50"/>
      <c r="UHN41" s="50"/>
      <c r="UID41" s="50"/>
      <c r="UIT41" s="50"/>
      <c r="UJJ41" s="50"/>
      <c r="UJZ41" s="50"/>
      <c r="UKP41" s="50"/>
      <c r="ULF41" s="50"/>
      <c r="ULV41" s="50"/>
      <c r="UML41" s="50"/>
      <c r="UNB41" s="50"/>
      <c r="UNR41" s="50"/>
      <c r="UOH41" s="50"/>
      <c r="UOX41" s="50"/>
      <c r="UPN41" s="50"/>
      <c r="UQD41" s="50"/>
      <c r="UQT41" s="50"/>
      <c r="URJ41" s="50"/>
      <c r="URZ41" s="50"/>
      <c r="USP41" s="50"/>
      <c r="UTF41" s="50"/>
      <c r="UTV41" s="50"/>
      <c r="UUL41" s="50"/>
      <c r="UVB41" s="50"/>
      <c r="UVR41" s="50"/>
      <c r="UWH41" s="50"/>
      <c r="UWX41" s="50"/>
      <c r="UXN41" s="50"/>
      <c r="UYD41" s="50"/>
      <c r="UYT41" s="50"/>
      <c r="UZJ41" s="50"/>
      <c r="UZZ41" s="50"/>
      <c r="VAP41" s="50"/>
      <c r="VBF41" s="50"/>
      <c r="VBV41" s="50"/>
      <c r="VCL41" s="50"/>
      <c r="VDB41" s="50"/>
      <c r="VDR41" s="50"/>
      <c r="VEH41" s="50"/>
      <c r="VEX41" s="50"/>
      <c r="VFN41" s="50"/>
      <c r="VGD41" s="50"/>
      <c r="VGT41" s="50"/>
      <c r="VHJ41" s="50"/>
      <c r="VHZ41" s="50"/>
      <c r="VIP41" s="50"/>
      <c r="VJF41" s="50"/>
      <c r="VJV41" s="50"/>
      <c r="VKL41" s="50"/>
      <c r="VLB41" s="50"/>
      <c r="VLR41" s="50"/>
      <c r="VMH41" s="50"/>
      <c r="VMX41" s="50"/>
      <c r="VNN41" s="50"/>
      <c r="VOD41" s="50"/>
      <c r="VOT41" s="50"/>
      <c r="VPJ41" s="50"/>
      <c r="VPZ41" s="50"/>
      <c r="VQP41" s="50"/>
      <c r="VRF41" s="50"/>
      <c r="VRV41" s="50"/>
      <c r="VSL41" s="50"/>
      <c r="VTB41" s="50"/>
      <c r="VTR41" s="50"/>
      <c r="VUH41" s="50"/>
      <c r="VUX41" s="50"/>
      <c r="VVN41" s="50"/>
      <c r="VWD41" s="50"/>
      <c r="VWT41" s="50"/>
      <c r="VXJ41" s="50"/>
      <c r="VXZ41" s="50"/>
      <c r="VYP41" s="50"/>
      <c r="VZF41" s="50"/>
      <c r="VZV41" s="50"/>
      <c r="WAL41" s="50"/>
      <c r="WBB41" s="50"/>
      <c r="WBR41" s="50"/>
      <c r="WCH41" s="50"/>
      <c r="WCX41" s="50"/>
      <c r="WDN41" s="50"/>
      <c r="WED41" s="50"/>
      <c r="WET41" s="50"/>
      <c r="WFJ41" s="50"/>
      <c r="WFZ41" s="50"/>
      <c r="WGP41" s="50"/>
      <c r="WHF41" s="50"/>
      <c r="WHV41" s="50"/>
      <c r="WIL41" s="50"/>
      <c r="WJB41" s="50"/>
      <c r="WJR41" s="50"/>
      <c r="WKH41" s="50"/>
      <c r="WKX41" s="50"/>
      <c r="WLN41" s="50"/>
      <c r="WMD41" s="50"/>
      <c r="WMT41" s="50"/>
      <c r="WNJ41" s="50"/>
      <c r="WNZ41" s="50"/>
      <c r="WOP41" s="50"/>
      <c r="WPF41" s="50"/>
      <c r="WPV41" s="50"/>
      <c r="WQL41" s="50"/>
      <c r="WRB41" s="50"/>
      <c r="WRR41" s="50"/>
      <c r="WSH41" s="50"/>
      <c r="WSX41" s="50"/>
      <c r="WTN41" s="50"/>
      <c r="WUD41" s="50"/>
      <c r="WUT41" s="50"/>
      <c r="WVJ41" s="50"/>
      <c r="WVZ41" s="50"/>
      <c r="WWP41" s="50"/>
      <c r="WXF41" s="50"/>
      <c r="WXV41" s="50"/>
      <c r="WYL41" s="50"/>
      <c r="WZB41" s="50"/>
      <c r="WZR41" s="50"/>
      <c r="XAH41" s="50"/>
      <c r="XAX41" s="50"/>
      <c r="XBN41" s="50"/>
      <c r="XCD41" s="50"/>
      <c r="XCT41" s="50"/>
      <c r="XDJ41" s="50"/>
      <c r="XDZ41" s="50"/>
      <c r="XEP41" s="50"/>
    </row>
    <row r="42" spans="1:1010 1026:2034 2050:3058 3074:4082 4098:5106 5122:6130 6146:7154 7170:8178 8194:9202 9218:10226 10242:11250 11266:12274 12290:13298 13314:14322 14338:15346 15362:16370" s="38" customFormat="1" x14ac:dyDescent="0.25">
      <c r="A42" s="50">
        <f t="shared" si="12"/>
        <v>24</v>
      </c>
      <c r="B42" s="62">
        <f t="shared" si="13"/>
        <v>0.4299999999999996</v>
      </c>
      <c r="C42" s="62">
        <f t="shared" si="14"/>
        <v>0.56999999999999973</v>
      </c>
      <c r="D42" s="63">
        <f t="shared" si="8"/>
        <v>0.4299999999999996</v>
      </c>
      <c r="E42" s="63">
        <f t="shared" si="9"/>
        <v>0.4299999999999996</v>
      </c>
      <c r="F42" s="63">
        <f t="shared" si="10"/>
        <v>0.4299999999999996</v>
      </c>
      <c r="G42" s="63">
        <f t="shared" si="11"/>
        <v>0.5155609167671894</v>
      </c>
      <c r="H42" s="63">
        <f t="shared" si="0"/>
        <v>0.56999999999999973</v>
      </c>
      <c r="I42" s="63">
        <f t="shared" si="1"/>
        <v>0.56999999999999973</v>
      </c>
      <c r="J42" s="63">
        <f t="shared" si="2"/>
        <v>0.56999999999999973</v>
      </c>
      <c r="K42" s="63">
        <f t="shared" si="3"/>
        <v>0.71556091676718947</v>
      </c>
      <c r="L42" s="63">
        <f t="shared" si="4"/>
        <v>0.56999999999999973</v>
      </c>
      <c r="M42" s="63">
        <f t="shared" si="5"/>
        <v>0.56999999999999973</v>
      </c>
      <c r="N42" s="63">
        <f t="shared" si="6"/>
        <v>0.56999999999999973</v>
      </c>
      <c r="O42" s="63">
        <f t="shared" si="7"/>
        <v>0.71556091676718947</v>
      </c>
      <c r="P42" s="53"/>
      <c r="Q42" s="53"/>
      <c r="R42" s="50"/>
      <c r="AH42" s="50"/>
      <c r="AX42" s="50"/>
      <c r="BN42" s="50"/>
      <c r="CD42" s="50"/>
      <c r="CT42" s="50"/>
      <c r="DJ42" s="50"/>
      <c r="DZ42" s="50"/>
      <c r="EP42" s="50"/>
      <c r="FF42" s="50"/>
      <c r="FV42" s="50"/>
      <c r="GL42" s="50"/>
      <c r="HB42" s="50"/>
      <c r="HR42" s="50"/>
      <c r="IH42" s="50"/>
      <c r="IX42" s="50"/>
      <c r="JN42" s="50"/>
      <c r="KD42" s="50"/>
      <c r="KT42" s="50"/>
      <c r="LJ42" s="50"/>
      <c r="LZ42" s="50"/>
      <c r="MP42" s="50"/>
      <c r="NF42" s="50"/>
      <c r="NV42" s="50"/>
      <c r="OL42" s="50"/>
      <c r="PB42" s="50"/>
      <c r="PR42" s="50"/>
      <c r="QH42" s="50"/>
      <c r="QX42" s="50"/>
      <c r="RN42" s="50"/>
      <c r="SD42" s="50"/>
      <c r="ST42" s="50"/>
      <c r="TJ42" s="50"/>
      <c r="TZ42" s="50"/>
      <c r="UP42" s="50"/>
      <c r="VF42" s="50"/>
      <c r="VV42" s="50"/>
      <c r="WL42" s="50"/>
      <c r="XB42" s="50"/>
      <c r="XR42" s="50"/>
      <c r="YH42" s="50"/>
      <c r="YX42" s="50"/>
      <c r="ZN42" s="50"/>
      <c r="AAD42" s="50"/>
      <c r="AAT42" s="50"/>
      <c r="ABJ42" s="50"/>
      <c r="ABZ42" s="50"/>
      <c r="ACP42" s="50"/>
      <c r="ADF42" s="50"/>
      <c r="ADV42" s="50"/>
      <c r="AEL42" s="50"/>
      <c r="AFB42" s="50"/>
      <c r="AFR42" s="50"/>
      <c r="AGH42" s="50"/>
      <c r="AGX42" s="50"/>
      <c r="AHN42" s="50"/>
      <c r="AID42" s="50"/>
      <c r="AIT42" s="50"/>
      <c r="AJJ42" s="50"/>
      <c r="AJZ42" s="50"/>
      <c r="AKP42" s="50"/>
      <c r="ALF42" s="50"/>
      <c r="ALV42" s="50"/>
      <c r="AML42" s="50"/>
      <c r="ANB42" s="50"/>
      <c r="ANR42" s="50"/>
      <c r="AOH42" s="50"/>
      <c r="AOX42" s="50"/>
      <c r="APN42" s="50"/>
      <c r="AQD42" s="50"/>
      <c r="AQT42" s="50"/>
      <c r="ARJ42" s="50"/>
      <c r="ARZ42" s="50"/>
      <c r="ASP42" s="50"/>
      <c r="ATF42" s="50"/>
      <c r="ATV42" s="50"/>
      <c r="AUL42" s="50"/>
      <c r="AVB42" s="50"/>
      <c r="AVR42" s="50"/>
      <c r="AWH42" s="50"/>
      <c r="AWX42" s="50"/>
      <c r="AXN42" s="50"/>
      <c r="AYD42" s="50"/>
      <c r="AYT42" s="50"/>
      <c r="AZJ42" s="50"/>
      <c r="AZZ42" s="50"/>
      <c r="BAP42" s="50"/>
      <c r="BBF42" s="50"/>
      <c r="BBV42" s="50"/>
      <c r="BCL42" s="50"/>
      <c r="BDB42" s="50"/>
      <c r="BDR42" s="50"/>
      <c r="BEH42" s="50"/>
      <c r="BEX42" s="50"/>
      <c r="BFN42" s="50"/>
      <c r="BGD42" s="50"/>
      <c r="BGT42" s="50"/>
      <c r="BHJ42" s="50"/>
      <c r="BHZ42" s="50"/>
      <c r="BIP42" s="50"/>
      <c r="BJF42" s="50"/>
      <c r="BJV42" s="50"/>
      <c r="BKL42" s="50"/>
      <c r="BLB42" s="50"/>
      <c r="BLR42" s="50"/>
      <c r="BMH42" s="50"/>
      <c r="BMX42" s="50"/>
      <c r="BNN42" s="50"/>
      <c r="BOD42" s="50"/>
      <c r="BOT42" s="50"/>
      <c r="BPJ42" s="50"/>
      <c r="BPZ42" s="50"/>
      <c r="BQP42" s="50"/>
      <c r="BRF42" s="50"/>
      <c r="BRV42" s="50"/>
      <c r="BSL42" s="50"/>
      <c r="BTB42" s="50"/>
      <c r="BTR42" s="50"/>
      <c r="BUH42" s="50"/>
      <c r="BUX42" s="50"/>
      <c r="BVN42" s="50"/>
      <c r="BWD42" s="50"/>
      <c r="BWT42" s="50"/>
      <c r="BXJ42" s="50"/>
      <c r="BXZ42" s="50"/>
      <c r="BYP42" s="50"/>
      <c r="BZF42" s="50"/>
      <c r="BZV42" s="50"/>
      <c r="CAL42" s="50"/>
      <c r="CBB42" s="50"/>
      <c r="CBR42" s="50"/>
      <c r="CCH42" s="50"/>
      <c r="CCX42" s="50"/>
      <c r="CDN42" s="50"/>
      <c r="CED42" s="50"/>
      <c r="CET42" s="50"/>
      <c r="CFJ42" s="50"/>
      <c r="CFZ42" s="50"/>
      <c r="CGP42" s="50"/>
      <c r="CHF42" s="50"/>
      <c r="CHV42" s="50"/>
      <c r="CIL42" s="50"/>
      <c r="CJB42" s="50"/>
      <c r="CJR42" s="50"/>
      <c r="CKH42" s="50"/>
      <c r="CKX42" s="50"/>
      <c r="CLN42" s="50"/>
      <c r="CMD42" s="50"/>
      <c r="CMT42" s="50"/>
      <c r="CNJ42" s="50"/>
      <c r="CNZ42" s="50"/>
      <c r="COP42" s="50"/>
      <c r="CPF42" s="50"/>
      <c r="CPV42" s="50"/>
      <c r="CQL42" s="50"/>
      <c r="CRB42" s="50"/>
      <c r="CRR42" s="50"/>
      <c r="CSH42" s="50"/>
      <c r="CSX42" s="50"/>
      <c r="CTN42" s="50"/>
      <c r="CUD42" s="50"/>
      <c r="CUT42" s="50"/>
      <c r="CVJ42" s="50"/>
      <c r="CVZ42" s="50"/>
      <c r="CWP42" s="50"/>
      <c r="CXF42" s="50"/>
      <c r="CXV42" s="50"/>
      <c r="CYL42" s="50"/>
      <c r="CZB42" s="50"/>
      <c r="CZR42" s="50"/>
      <c r="DAH42" s="50"/>
      <c r="DAX42" s="50"/>
      <c r="DBN42" s="50"/>
      <c r="DCD42" s="50"/>
      <c r="DCT42" s="50"/>
      <c r="DDJ42" s="50"/>
      <c r="DDZ42" s="50"/>
      <c r="DEP42" s="50"/>
      <c r="DFF42" s="50"/>
      <c r="DFV42" s="50"/>
      <c r="DGL42" s="50"/>
      <c r="DHB42" s="50"/>
      <c r="DHR42" s="50"/>
      <c r="DIH42" s="50"/>
      <c r="DIX42" s="50"/>
      <c r="DJN42" s="50"/>
      <c r="DKD42" s="50"/>
      <c r="DKT42" s="50"/>
      <c r="DLJ42" s="50"/>
      <c r="DLZ42" s="50"/>
      <c r="DMP42" s="50"/>
      <c r="DNF42" s="50"/>
      <c r="DNV42" s="50"/>
      <c r="DOL42" s="50"/>
      <c r="DPB42" s="50"/>
      <c r="DPR42" s="50"/>
      <c r="DQH42" s="50"/>
      <c r="DQX42" s="50"/>
      <c r="DRN42" s="50"/>
      <c r="DSD42" s="50"/>
      <c r="DST42" s="50"/>
      <c r="DTJ42" s="50"/>
      <c r="DTZ42" s="50"/>
      <c r="DUP42" s="50"/>
      <c r="DVF42" s="50"/>
      <c r="DVV42" s="50"/>
      <c r="DWL42" s="50"/>
      <c r="DXB42" s="50"/>
      <c r="DXR42" s="50"/>
      <c r="DYH42" s="50"/>
      <c r="DYX42" s="50"/>
      <c r="DZN42" s="50"/>
      <c r="EAD42" s="50"/>
      <c r="EAT42" s="50"/>
      <c r="EBJ42" s="50"/>
      <c r="EBZ42" s="50"/>
      <c r="ECP42" s="50"/>
      <c r="EDF42" s="50"/>
      <c r="EDV42" s="50"/>
      <c r="EEL42" s="50"/>
      <c r="EFB42" s="50"/>
      <c r="EFR42" s="50"/>
      <c r="EGH42" s="50"/>
      <c r="EGX42" s="50"/>
      <c r="EHN42" s="50"/>
      <c r="EID42" s="50"/>
      <c r="EIT42" s="50"/>
      <c r="EJJ42" s="50"/>
      <c r="EJZ42" s="50"/>
      <c r="EKP42" s="50"/>
      <c r="ELF42" s="50"/>
      <c r="ELV42" s="50"/>
      <c r="EML42" s="50"/>
      <c r="ENB42" s="50"/>
      <c r="ENR42" s="50"/>
      <c r="EOH42" s="50"/>
      <c r="EOX42" s="50"/>
      <c r="EPN42" s="50"/>
      <c r="EQD42" s="50"/>
      <c r="EQT42" s="50"/>
      <c r="ERJ42" s="50"/>
      <c r="ERZ42" s="50"/>
      <c r="ESP42" s="50"/>
      <c r="ETF42" s="50"/>
      <c r="ETV42" s="50"/>
      <c r="EUL42" s="50"/>
      <c r="EVB42" s="50"/>
      <c r="EVR42" s="50"/>
      <c r="EWH42" s="50"/>
      <c r="EWX42" s="50"/>
      <c r="EXN42" s="50"/>
      <c r="EYD42" s="50"/>
      <c r="EYT42" s="50"/>
      <c r="EZJ42" s="50"/>
      <c r="EZZ42" s="50"/>
      <c r="FAP42" s="50"/>
      <c r="FBF42" s="50"/>
      <c r="FBV42" s="50"/>
      <c r="FCL42" s="50"/>
      <c r="FDB42" s="50"/>
      <c r="FDR42" s="50"/>
      <c r="FEH42" s="50"/>
      <c r="FEX42" s="50"/>
      <c r="FFN42" s="50"/>
      <c r="FGD42" s="50"/>
      <c r="FGT42" s="50"/>
      <c r="FHJ42" s="50"/>
      <c r="FHZ42" s="50"/>
      <c r="FIP42" s="50"/>
      <c r="FJF42" s="50"/>
      <c r="FJV42" s="50"/>
      <c r="FKL42" s="50"/>
      <c r="FLB42" s="50"/>
      <c r="FLR42" s="50"/>
      <c r="FMH42" s="50"/>
      <c r="FMX42" s="50"/>
      <c r="FNN42" s="50"/>
      <c r="FOD42" s="50"/>
      <c r="FOT42" s="50"/>
      <c r="FPJ42" s="50"/>
      <c r="FPZ42" s="50"/>
      <c r="FQP42" s="50"/>
      <c r="FRF42" s="50"/>
      <c r="FRV42" s="50"/>
      <c r="FSL42" s="50"/>
      <c r="FTB42" s="50"/>
      <c r="FTR42" s="50"/>
      <c r="FUH42" s="50"/>
      <c r="FUX42" s="50"/>
      <c r="FVN42" s="50"/>
      <c r="FWD42" s="50"/>
      <c r="FWT42" s="50"/>
      <c r="FXJ42" s="50"/>
      <c r="FXZ42" s="50"/>
      <c r="FYP42" s="50"/>
      <c r="FZF42" s="50"/>
      <c r="FZV42" s="50"/>
      <c r="GAL42" s="50"/>
      <c r="GBB42" s="50"/>
      <c r="GBR42" s="50"/>
      <c r="GCH42" s="50"/>
      <c r="GCX42" s="50"/>
      <c r="GDN42" s="50"/>
      <c r="GED42" s="50"/>
      <c r="GET42" s="50"/>
      <c r="GFJ42" s="50"/>
      <c r="GFZ42" s="50"/>
      <c r="GGP42" s="50"/>
      <c r="GHF42" s="50"/>
      <c r="GHV42" s="50"/>
      <c r="GIL42" s="50"/>
      <c r="GJB42" s="50"/>
      <c r="GJR42" s="50"/>
      <c r="GKH42" s="50"/>
      <c r="GKX42" s="50"/>
      <c r="GLN42" s="50"/>
      <c r="GMD42" s="50"/>
      <c r="GMT42" s="50"/>
      <c r="GNJ42" s="50"/>
      <c r="GNZ42" s="50"/>
      <c r="GOP42" s="50"/>
      <c r="GPF42" s="50"/>
      <c r="GPV42" s="50"/>
      <c r="GQL42" s="50"/>
      <c r="GRB42" s="50"/>
      <c r="GRR42" s="50"/>
      <c r="GSH42" s="50"/>
      <c r="GSX42" s="50"/>
      <c r="GTN42" s="50"/>
      <c r="GUD42" s="50"/>
      <c r="GUT42" s="50"/>
      <c r="GVJ42" s="50"/>
      <c r="GVZ42" s="50"/>
      <c r="GWP42" s="50"/>
      <c r="GXF42" s="50"/>
      <c r="GXV42" s="50"/>
      <c r="GYL42" s="50"/>
      <c r="GZB42" s="50"/>
      <c r="GZR42" s="50"/>
      <c r="HAH42" s="50"/>
      <c r="HAX42" s="50"/>
      <c r="HBN42" s="50"/>
      <c r="HCD42" s="50"/>
      <c r="HCT42" s="50"/>
      <c r="HDJ42" s="50"/>
      <c r="HDZ42" s="50"/>
      <c r="HEP42" s="50"/>
      <c r="HFF42" s="50"/>
      <c r="HFV42" s="50"/>
      <c r="HGL42" s="50"/>
      <c r="HHB42" s="50"/>
      <c r="HHR42" s="50"/>
      <c r="HIH42" s="50"/>
      <c r="HIX42" s="50"/>
      <c r="HJN42" s="50"/>
      <c r="HKD42" s="50"/>
      <c r="HKT42" s="50"/>
      <c r="HLJ42" s="50"/>
      <c r="HLZ42" s="50"/>
      <c r="HMP42" s="50"/>
      <c r="HNF42" s="50"/>
      <c r="HNV42" s="50"/>
      <c r="HOL42" s="50"/>
      <c r="HPB42" s="50"/>
      <c r="HPR42" s="50"/>
      <c r="HQH42" s="50"/>
      <c r="HQX42" s="50"/>
      <c r="HRN42" s="50"/>
      <c r="HSD42" s="50"/>
      <c r="HST42" s="50"/>
      <c r="HTJ42" s="50"/>
      <c r="HTZ42" s="50"/>
      <c r="HUP42" s="50"/>
      <c r="HVF42" s="50"/>
      <c r="HVV42" s="50"/>
      <c r="HWL42" s="50"/>
      <c r="HXB42" s="50"/>
      <c r="HXR42" s="50"/>
      <c r="HYH42" s="50"/>
      <c r="HYX42" s="50"/>
      <c r="HZN42" s="50"/>
      <c r="IAD42" s="50"/>
      <c r="IAT42" s="50"/>
      <c r="IBJ42" s="50"/>
      <c r="IBZ42" s="50"/>
      <c r="ICP42" s="50"/>
      <c r="IDF42" s="50"/>
      <c r="IDV42" s="50"/>
      <c r="IEL42" s="50"/>
      <c r="IFB42" s="50"/>
      <c r="IFR42" s="50"/>
      <c r="IGH42" s="50"/>
      <c r="IGX42" s="50"/>
      <c r="IHN42" s="50"/>
      <c r="IID42" s="50"/>
      <c r="IIT42" s="50"/>
      <c r="IJJ42" s="50"/>
      <c r="IJZ42" s="50"/>
      <c r="IKP42" s="50"/>
      <c r="ILF42" s="50"/>
      <c r="ILV42" s="50"/>
      <c r="IML42" s="50"/>
      <c r="INB42" s="50"/>
      <c r="INR42" s="50"/>
      <c r="IOH42" s="50"/>
      <c r="IOX42" s="50"/>
      <c r="IPN42" s="50"/>
      <c r="IQD42" s="50"/>
      <c r="IQT42" s="50"/>
      <c r="IRJ42" s="50"/>
      <c r="IRZ42" s="50"/>
      <c r="ISP42" s="50"/>
      <c r="ITF42" s="50"/>
      <c r="ITV42" s="50"/>
      <c r="IUL42" s="50"/>
      <c r="IVB42" s="50"/>
      <c r="IVR42" s="50"/>
      <c r="IWH42" s="50"/>
      <c r="IWX42" s="50"/>
      <c r="IXN42" s="50"/>
      <c r="IYD42" s="50"/>
      <c r="IYT42" s="50"/>
      <c r="IZJ42" s="50"/>
      <c r="IZZ42" s="50"/>
      <c r="JAP42" s="50"/>
      <c r="JBF42" s="50"/>
      <c r="JBV42" s="50"/>
      <c r="JCL42" s="50"/>
      <c r="JDB42" s="50"/>
      <c r="JDR42" s="50"/>
      <c r="JEH42" s="50"/>
      <c r="JEX42" s="50"/>
      <c r="JFN42" s="50"/>
      <c r="JGD42" s="50"/>
      <c r="JGT42" s="50"/>
      <c r="JHJ42" s="50"/>
      <c r="JHZ42" s="50"/>
      <c r="JIP42" s="50"/>
      <c r="JJF42" s="50"/>
      <c r="JJV42" s="50"/>
      <c r="JKL42" s="50"/>
      <c r="JLB42" s="50"/>
      <c r="JLR42" s="50"/>
      <c r="JMH42" s="50"/>
      <c r="JMX42" s="50"/>
      <c r="JNN42" s="50"/>
      <c r="JOD42" s="50"/>
      <c r="JOT42" s="50"/>
      <c r="JPJ42" s="50"/>
      <c r="JPZ42" s="50"/>
      <c r="JQP42" s="50"/>
      <c r="JRF42" s="50"/>
      <c r="JRV42" s="50"/>
      <c r="JSL42" s="50"/>
      <c r="JTB42" s="50"/>
      <c r="JTR42" s="50"/>
      <c r="JUH42" s="50"/>
      <c r="JUX42" s="50"/>
      <c r="JVN42" s="50"/>
      <c r="JWD42" s="50"/>
      <c r="JWT42" s="50"/>
      <c r="JXJ42" s="50"/>
      <c r="JXZ42" s="50"/>
      <c r="JYP42" s="50"/>
      <c r="JZF42" s="50"/>
      <c r="JZV42" s="50"/>
      <c r="KAL42" s="50"/>
      <c r="KBB42" s="50"/>
      <c r="KBR42" s="50"/>
      <c r="KCH42" s="50"/>
      <c r="KCX42" s="50"/>
      <c r="KDN42" s="50"/>
      <c r="KED42" s="50"/>
      <c r="KET42" s="50"/>
      <c r="KFJ42" s="50"/>
      <c r="KFZ42" s="50"/>
      <c r="KGP42" s="50"/>
      <c r="KHF42" s="50"/>
      <c r="KHV42" s="50"/>
      <c r="KIL42" s="50"/>
      <c r="KJB42" s="50"/>
      <c r="KJR42" s="50"/>
      <c r="KKH42" s="50"/>
      <c r="KKX42" s="50"/>
      <c r="KLN42" s="50"/>
      <c r="KMD42" s="50"/>
      <c r="KMT42" s="50"/>
      <c r="KNJ42" s="50"/>
      <c r="KNZ42" s="50"/>
      <c r="KOP42" s="50"/>
      <c r="KPF42" s="50"/>
      <c r="KPV42" s="50"/>
      <c r="KQL42" s="50"/>
      <c r="KRB42" s="50"/>
      <c r="KRR42" s="50"/>
      <c r="KSH42" s="50"/>
      <c r="KSX42" s="50"/>
      <c r="KTN42" s="50"/>
      <c r="KUD42" s="50"/>
      <c r="KUT42" s="50"/>
      <c r="KVJ42" s="50"/>
      <c r="KVZ42" s="50"/>
      <c r="KWP42" s="50"/>
      <c r="KXF42" s="50"/>
      <c r="KXV42" s="50"/>
      <c r="KYL42" s="50"/>
      <c r="KZB42" s="50"/>
      <c r="KZR42" s="50"/>
      <c r="LAH42" s="50"/>
      <c r="LAX42" s="50"/>
      <c r="LBN42" s="50"/>
      <c r="LCD42" s="50"/>
      <c r="LCT42" s="50"/>
      <c r="LDJ42" s="50"/>
      <c r="LDZ42" s="50"/>
      <c r="LEP42" s="50"/>
      <c r="LFF42" s="50"/>
      <c r="LFV42" s="50"/>
      <c r="LGL42" s="50"/>
      <c r="LHB42" s="50"/>
      <c r="LHR42" s="50"/>
      <c r="LIH42" s="50"/>
      <c r="LIX42" s="50"/>
      <c r="LJN42" s="50"/>
      <c r="LKD42" s="50"/>
      <c r="LKT42" s="50"/>
      <c r="LLJ42" s="50"/>
      <c r="LLZ42" s="50"/>
      <c r="LMP42" s="50"/>
      <c r="LNF42" s="50"/>
      <c r="LNV42" s="50"/>
      <c r="LOL42" s="50"/>
      <c r="LPB42" s="50"/>
      <c r="LPR42" s="50"/>
      <c r="LQH42" s="50"/>
      <c r="LQX42" s="50"/>
      <c r="LRN42" s="50"/>
      <c r="LSD42" s="50"/>
      <c r="LST42" s="50"/>
      <c r="LTJ42" s="50"/>
      <c r="LTZ42" s="50"/>
      <c r="LUP42" s="50"/>
      <c r="LVF42" s="50"/>
      <c r="LVV42" s="50"/>
      <c r="LWL42" s="50"/>
      <c r="LXB42" s="50"/>
      <c r="LXR42" s="50"/>
      <c r="LYH42" s="50"/>
      <c r="LYX42" s="50"/>
      <c r="LZN42" s="50"/>
      <c r="MAD42" s="50"/>
      <c r="MAT42" s="50"/>
      <c r="MBJ42" s="50"/>
      <c r="MBZ42" s="50"/>
      <c r="MCP42" s="50"/>
      <c r="MDF42" s="50"/>
      <c r="MDV42" s="50"/>
      <c r="MEL42" s="50"/>
      <c r="MFB42" s="50"/>
      <c r="MFR42" s="50"/>
      <c r="MGH42" s="50"/>
      <c r="MGX42" s="50"/>
      <c r="MHN42" s="50"/>
      <c r="MID42" s="50"/>
      <c r="MIT42" s="50"/>
      <c r="MJJ42" s="50"/>
      <c r="MJZ42" s="50"/>
      <c r="MKP42" s="50"/>
      <c r="MLF42" s="50"/>
      <c r="MLV42" s="50"/>
      <c r="MML42" s="50"/>
      <c r="MNB42" s="50"/>
      <c r="MNR42" s="50"/>
      <c r="MOH42" s="50"/>
      <c r="MOX42" s="50"/>
      <c r="MPN42" s="50"/>
      <c r="MQD42" s="50"/>
      <c r="MQT42" s="50"/>
      <c r="MRJ42" s="50"/>
      <c r="MRZ42" s="50"/>
      <c r="MSP42" s="50"/>
      <c r="MTF42" s="50"/>
      <c r="MTV42" s="50"/>
      <c r="MUL42" s="50"/>
      <c r="MVB42" s="50"/>
      <c r="MVR42" s="50"/>
      <c r="MWH42" s="50"/>
      <c r="MWX42" s="50"/>
      <c r="MXN42" s="50"/>
      <c r="MYD42" s="50"/>
      <c r="MYT42" s="50"/>
      <c r="MZJ42" s="50"/>
      <c r="MZZ42" s="50"/>
      <c r="NAP42" s="50"/>
      <c r="NBF42" s="50"/>
      <c r="NBV42" s="50"/>
      <c r="NCL42" s="50"/>
      <c r="NDB42" s="50"/>
      <c r="NDR42" s="50"/>
      <c r="NEH42" s="50"/>
      <c r="NEX42" s="50"/>
      <c r="NFN42" s="50"/>
      <c r="NGD42" s="50"/>
      <c r="NGT42" s="50"/>
      <c r="NHJ42" s="50"/>
      <c r="NHZ42" s="50"/>
      <c r="NIP42" s="50"/>
      <c r="NJF42" s="50"/>
      <c r="NJV42" s="50"/>
      <c r="NKL42" s="50"/>
      <c r="NLB42" s="50"/>
      <c r="NLR42" s="50"/>
      <c r="NMH42" s="50"/>
      <c r="NMX42" s="50"/>
      <c r="NNN42" s="50"/>
      <c r="NOD42" s="50"/>
      <c r="NOT42" s="50"/>
      <c r="NPJ42" s="50"/>
      <c r="NPZ42" s="50"/>
      <c r="NQP42" s="50"/>
      <c r="NRF42" s="50"/>
      <c r="NRV42" s="50"/>
      <c r="NSL42" s="50"/>
      <c r="NTB42" s="50"/>
      <c r="NTR42" s="50"/>
      <c r="NUH42" s="50"/>
      <c r="NUX42" s="50"/>
      <c r="NVN42" s="50"/>
      <c r="NWD42" s="50"/>
      <c r="NWT42" s="50"/>
      <c r="NXJ42" s="50"/>
      <c r="NXZ42" s="50"/>
      <c r="NYP42" s="50"/>
      <c r="NZF42" s="50"/>
      <c r="NZV42" s="50"/>
      <c r="OAL42" s="50"/>
      <c r="OBB42" s="50"/>
      <c r="OBR42" s="50"/>
      <c r="OCH42" s="50"/>
      <c r="OCX42" s="50"/>
      <c r="ODN42" s="50"/>
      <c r="OED42" s="50"/>
      <c r="OET42" s="50"/>
      <c r="OFJ42" s="50"/>
      <c r="OFZ42" s="50"/>
      <c r="OGP42" s="50"/>
      <c r="OHF42" s="50"/>
      <c r="OHV42" s="50"/>
      <c r="OIL42" s="50"/>
      <c r="OJB42" s="50"/>
      <c r="OJR42" s="50"/>
      <c r="OKH42" s="50"/>
      <c r="OKX42" s="50"/>
      <c r="OLN42" s="50"/>
      <c r="OMD42" s="50"/>
      <c r="OMT42" s="50"/>
      <c r="ONJ42" s="50"/>
      <c r="ONZ42" s="50"/>
      <c r="OOP42" s="50"/>
      <c r="OPF42" s="50"/>
      <c r="OPV42" s="50"/>
      <c r="OQL42" s="50"/>
      <c r="ORB42" s="50"/>
      <c r="ORR42" s="50"/>
      <c r="OSH42" s="50"/>
      <c r="OSX42" s="50"/>
      <c r="OTN42" s="50"/>
      <c r="OUD42" s="50"/>
      <c r="OUT42" s="50"/>
      <c r="OVJ42" s="50"/>
      <c r="OVZ42" s="50"/>
      <c r="OWP42" s="50"/>
      <c r="OXF42" s="50"/>
      <c r="OXV42" s="50"/>
      <c r="OYL42" s="50"/>
      <c r="OZB42" s="50"/>
      <c r="OZR42" s="50"/>
      <c r="PAH42" s="50"/>
      <c r="PAX42" s="50"/>
      <c r="PBN42" s="50"/>
      <c r="PCD42" s="50"/>
      <c r="PCT42" s="50"/>
      <c r="PDJ42" s="50"/>
      <c r="PDZ42" s="50"/>
      <c r="PEP42" s="50"/>
      <c r="PFF42" s="50"/>
      <c r="PFV42" s="50"/>
      <c r="PGL42" s="50"/>
      <c r="PHB42" s="50"/>
      <c r="PHR42" s="50"/>
      <c r="PIH42" s="50"/>
      <c r="PIX42" s="50"/>
      <c r="PJN42" s="50"/>
      <c r="PKD42" s="50"/>
      <c r="PKT42" s="50"/>
      <c r="PLJ42" s="50"/>
      <c r="PLZ42" s="50"/>
      <c r="PMP42" s="50"/>
      <c r="PNF42" s="50"/>
      <c r="PNV42" s="50"/>
      <c r="POL42" s="50"/>
      <c r="PPB42" s="50"/>
      <c r="PPR42" s="50"/>
      <c r="PQH42" s="50"/>
      <c r="PQX42" s="50"/>
      <c r="PRN42" s="50"/>
      <c r="PSD42" s="50"/>
      <c r="PST42" s="50"/>
      <c r="PTJ42" s="50"/>
      <c r="PTZ42" s="50"/>
      <c r="PUP42" s="50"/>
      <c r="PVF42" s="50"/>
      <c r="PVV42" s="50"/>
      <c r="PWL42" s="50"/>
      <c r="PXB42" s="50"/>
      <c r="PXR42" s="50"/>
      <c r="PYH42" s="50"/>
      <c r="PYX42" s="50"/>
      <c r="PZN42" s="50"/>
      <c r="QAD42" s="50"/>
      <c r="QAT42" s="50"/>
      <c r="QBJ42" s="50"/>
      <c r="QBZ42" s="50"/>
      <c r="QCP42" s="50"/>
      <c r="QDF42" s="50"/>
      <c r="QDV42" s="50"/>
      <c r="QEL42" s="50"/>
      <c r="QFB42" s="50"/>
      <c r="QFR42" s="50"/>
      <c r="QGH42" s="50"/>
      <c r="QGX42" s="50"/>
      <c r="QHN42" s="50"/>
      <c r="QID42" s="50"/>
      <c r="QIT42" s="50"/>
      <c r="QJJ42" s="50"/>
      <c r="QJZ42" s="50"/>
      <c r="QKP42" s="50"/>
      <c r="QLF42" s="50"/>
      <c r="QLV42" s="50"/>
      <c r="QML42" s="50"/>
      <c r="QNB42" s="50"/>
      <c r="QNR42" s="50"/>
      <c r="QOH42" s="50"/>
      <c r="QOX42" s="50"/>
      <c r="QPN42" s="50"/>
      <c r="QQD42" s="50"/>
      <c r="QQT42" s="50"/>
      <c r="QRJ42" s="50"/>
      <c r="QRZ42" s="50"/>
      <c r="QSP42" s="50"/>
      <c r="QTF42" s="50"/>
      <c r="QTV42" s="50"/>
      <c r="QUL42" s="50"/>
      <c r="QVB42" s="50"/>
      <c r="QVR42" s="50"/>
      <c r="QWH42" s="50"/>
      <c r="QWX42" s="50"/>
      <c r="QXN42" s="50"/>
      <c r="QYD42" s="50"/>
      <c r="QYT42" s="50"/>
      <c r="QZJ42" s="50"/>
      <c r="QZZ42" s="50"/>
      <c r="RAP42" s="50"/>
      <c r="RBF42" s="50"/>
      <c r="RBV42" s="50"/>
      <c r="RCL42" s="50"/>
      <c r="RDB42" s="50"/>
      <c r="RDR42" s="50"/>
      <c r="REH42" s="50"/>
      <c r="REX42" s="50"/>
      <c r="RFN42" s="50"/>
      <c r="RGD42" s="50"/>
      <c r="RGT42" s="50"/>
      <c r="RHJ42" s="50"/>
      <c r="RHZ42" s="50"/>
      <c r="RIP42" s="50"/>
      <c r="RJF42" s="50"/>
      <c r="RJV42" s="50"/>
      <c r="RKL42" s="50"/>
      <c r="RLB42" s="50"/>
      <c r="RLR42" s="50"/>
      <c r="RMH42" s="50"/>
      <c r="RMX42" s="50"/>
      <c r="RNN42" s="50"/>
      <c r="ROD42" s="50"/>
      <c r="ROT42" s="50"/>
      <c r="RPJ42" s="50"/>
      <c r="RPZ42" s="50"/>
      <c r="RQP42" s="50"/>
      <c r="RRF42" s="50"/>
      <c r="RRV42" s="50"/>
      <c r="RSL42" s="50"/>
      <c r="RTB42" s="50"/>
      <c r="RTR42" s="50"/>
      <c r="RUH42" s="50"/>
      <c r="RUX42" s="50"/>
      <c r="RVN42" s="50"/>
      <c r="RWD42" s="50"/>
      <c r="RWT42" s="50"/>
      <c r="RXJ42" s="50"/>
      <c r="RXZ42" s="50"/>
      <c r="RYP42" s="50"/>
      <c r="RZF42" s="50"/>
      <c r="RZV42" s="50"/>
      <c r="SAL42" s="50"/>
      <c r="SBB42" s="50"/>
      <c r="SBR42" s="50"/>
      <c r="SCH42" s="50"/>
      <c r="SCX42" s="50"/>
      <c r="SDN42" s="50"/>
      <c r="SED42" s="50"/>
      <c r="SET42" s="50"/>
      <c r="SFJ42" s="50"/>
      <c r="SFZ42" s="50"/>
      <c r="SGP42" s="50"/>
      <c r="SHF42" s="50"/>
      <c r="SHV42" s="50"/>
      <c r="SIL42" s="50"/>
      <c r="SJB42" s="50"/>
      <c r="SJR42" s="50"/>
      <c r="SKH42" s="50"/>
      <c r="SKX42" s="50"/>
      <c r="SLN42" s="50"/>
      <c r="SMD42" s="50"/>
      <c r="SMT42" s="50"/>
      <c r="SNJ42" s="50"/>
      <c r="SNZ42" s="50"/>
      <c r="SOP42" s="50"/>
      <c r="SPF42" s="50"/>
      <c r="SPV42" s="50"/>
      <c r="SQL42" s="50"/>
      <c r="SRB42" s="50"/>
      <c r="SRR42" s="50"/>
      <c r="SSH42" s="50"/>
      <c r="SSX42" s="50"/>
      <c r="STN42" s="50"/>
      <c r="SUD42" s="50"/>
      <c r="SUT42" s="50"/>
      <c r="SVJ42" s="50"/>
      <c r="SVZ42" s="50"/>
      <c r="SWP42" s="50"/>
      <c r="SXF42" s="50"/>
      <c r="SXV42" s="50"/>
      <c r="SYL42" s="50"/>
      <c r="SZB42" s="50"/>
      <c r="SZR42" s="50"/>
      <c r="TAH42" s="50"/>
      <c r="TAX42" s="50"/>
      <c r="TBN42" s="50"/>
      <c r="TCD42" s="50"/>
      <c r="TCT42" s="50"/>
      <c r="TDJ42" s="50"/>
      <c r="TDZ42" s="50"/>
      <c r="TEP42" s="50"/>
      <c r="TFF42" s="50"/>
      <c r="TFV42" s="50"/>
      <c r="TGL42" s="50"/>
      <c r="THB42" s="50"/>
      <c r="THR42" s="50"/>
      <c r="TIH42" s="50"/>
      <c r="TIX42" s="50"/>
      <c r="TJN42" s="50"/>
      <c r="TKD42" s="50"/>
      <c r="TKT42" s="50"/>
      <c r="TLJ42" s="50"/>
      <c r="TLZ42" s="50"/>
      <c r="TMP42" s="50"/>
      <c r="TNF42" s="50"/>
      <c r="TNV42" s="50"/>
      <c r="TOL42" s="50"/>
      <c r="TPB42" s="50"/>
      <c r="TPR42" s="50"/>
      <c r="TQH42" s="50"/>
      <c r="TQX42" s="50"/>
      <c r="TRN42" s="50"/>
      <c r="TSD42" s="50"/>
      <c r="TST42" s="50"/>
      <c r="TTJ42" s="50"/>
      <c r="TTZ42" s="50"/>
      <c r="TUP42" s="50"/>
      <c r="TVF42" s="50"/>
      <c r="TVV42" s="50"/>
      <c r="TWL42" s="50"/>
      <c r="TXB42" s="50"/>
      <c r="TXR42" s="50"/>
      <c r="TYH42" s="50"/>
      <c r="TYX42" s="50"/>
      <c r="TZN42" s="50"/>
      <c r="UAD42" s="50"/>
      <c r="UAT42" s="50"/>
      <c r="UBJ42" s="50"/>
      <c r="UBZ42" s="50"/>
      <c r="UCP42" s="50"/>
      <c r="UDF42" s="50"/>
      <c r="UDV42" s="50"/>
      <c r="UEL42" s="50"/>
      <c r="UFB42" s="50"/>
      <c r="UFR42" s="50"/>
      <c r="UGH42" s="50"/>
      <c r="UGX42" s="50"/>
      <c r="UHN42" s="50"/>
      <c r="UID42" s="50"/>
      <c r="UIT42" s="50"/>
      <c r="UJJ42" s="50"/>
      <c r="UJZ42" s="50"/>
      <c r="UKP42" s="50"/>
      <c r="ULF42" s="50"/>
      <c r="ULV42" s="50"/>
      <c r="UML42" s="50"/>
      <c r="UNB42" s="50"/>
      <c r="UNR42" s="50"/>
      <c r="UOH42" s="50"/>
      <c r="UOX42" s="50"/>
      <c r="UPN42" s="50"/>
      <c r="UQD42" s="50"/>
      <c r="UQT42" s="50"/>
      <c r="URJ42" s="50"/>
      <c r="URZ42" s="50"/>
      <c r="USP42" s="50"/>
      <c r="UTF42" s="50"/>
      <c r="UTV42" s="50"/>
      <c r="UUL42" s="50"/>
      <c r="UVB42" s="50"/>
      <c r="UVR42" s="50"/>
      <c r="UWH42" s="50"/>
      <c r="UWX42" s="50"/>
      <c r="UXN42" s="50"/>
      <c r="UYD42" s="50"/>
      <c r="UYT42" s="50"/>
      <c r="UZJ42" s="50"/>
      <c r="UZZ42" s="50"/>
      <c r="VAP42" s="50"/>
      <c r="VBF42" s="50"/>
      <c r="VBV42" s="50"/>
      <c r="VCL42" s="50"/>
      <c r="VDB42" s="50"/>
      <c r="VDR42" s="50"/>
      <c r="VEH42" s="50"/>
      <c r="VEX42" s="50"/>
      <c r="VFN42" s="50"/>
      <c r="VGD42" s="50"/>
      <c r="VGT42" s="50"/>
      <c r="VHJ42" s="50"/>
      <c r="VHZ42" s="50"/>
      <c r="VIP42" s="50"/>
      <c r="VJF42" s="50"/>
      <c r="VJV42" s="50"/>
      <c r="VKL42" s="50"/>
      <c r="VLB42" s="50"/>
      <c r="VLR42" s="50"/>
      <c r="VMH42" s="50"/>
      <c r="VMX42" s="50"/>
      <c r="VNN42" s="50"/>
      <c r="VOD42" s="50"/>
      <c r="VOT42" s="50"/>
      <c r="VPJ42" s="50"/>
      <c r="VPZ42" s="50"/>
      <c r="VQP42" s="50"/>
      <c r="VRF42" s="50"/>
      <c r="VRV42" s="50"/>
      <c r="VSL42" s="50"/>
      <c r="VTB42" s="50"/>
      <c r="VTR42" s="50"/>
      <c r="VUH42" s="50"/>
      <c r="VUX42" s="50"/>
      <c r="VVN42" s="50"/>
      <c r="VWD42" s="50"/>
      <c r="VWT42" s="50"/>
      <c r="VXJ42" s="50"/>
      <c r="VXZ42" s="50"/>
      <c r="VYP42" s="50"/>
      <c r="VZF42" s="50"/>
      <c r="VZV42" s="50"/>
      <c r="WAL42" s="50"/>
      <c r="WBB42" s="50"/>
      <c r="WBR42" s="50"/>
      <c r="WCH42" s="50"/>
      <c r="WCX42" s="50"/>
      <c r="WDN42" s="50"/>
      <c r="WED42" s="50"/>
      <c r="WET42" s="50"/>
      <c r="WFJ42" s="50"/>
      <c r="WFZ42" s="50"/>
      <c r="WGP42" s="50"/>
      <c r="WHF42" s="50"/>
      <c r="WHV42" s="50"/>
      <c r="WIL42" s="50"/>
      <c r="WJB42" s="50"/>
      <c r="WJR42" s="50"/>
      <c r="WKH42" s="50"/>
      <c r="WKX42" s="50"/>
      <c r="WLN42" s="50"/>
      <c r="WMD42" s="50"/>
      <c r="WMT42" s="50"/>
      <c r="WNJ42" s="50"/>
      <c r="WNZ42" s="50"/>
      <c r="WOP42" s="50"/>
      <c r="WPF42" s="50"/>
      <c r="WPV42" s="50"/>
      <c r="WQL42" s="50"/>
      <c r="WRB42" s="50"/>
      <c r="WRR42" s="50"/>
      <c r="WSH42" s="50"/>
      <c r="WSX42" s="50"/>
      <c r="WTN42" s="50"/>
      <c r="WUD42" s="50"/>
      <c r="WUT42" s="50"/>
      <c r="WVJ42" s="50"/>
      <c r="WVZ42" s="50"/>
      <c r="WWP42" s="50"/>
      <c r="WXF42" s="50"/>
      <c r="WXV42" s="50"/>
      <c r="WYL42" s="50"/>
      <c r="WZB42" s="50"/>
      <c r="WZR42" s="50"/>
      <c r="XAH42" s="50"/>
      <c r="XAX42" s="50"/>
      <c r="XBN42" s="50"/>
      <c r="XCD42" s="50"/>
      <c r="XCT42" s="50"/>
      <c r="XDJ42" s="50"/>
      <c r="XDZ42" s="50"/>
      <c r="XEP42" s="50"/>
    </row>
    <row r="43" spans="1:1010 1026:2034 2050:3058 3074:4082 4098:5106 5122:6130 6146:7154 7170:8178 8194:9202 9218:10226 10242:11250 11266:12274 12290:13298 13314:14322 14338:15346 15362:16370" s="38" customFormat="1" x14ac:dyDescent="0.25">
      <c r="A43" s="50">
        <f t="shared" si="12"/>
        <v>25</v>
      </c>
      <c r="B43" s="62">
        <f t="shared" si="13"/>
        <v>0.39999999999999958</v>
      </c>
      <c r="C43" s="62">
        <f t="shared" si="14"/>
        <v>0.54999999999999971</v>
      </c>
      <c r="D43" s="63">
        <f t="shared" si="8"/>
        <v>0.39999999999999958</v>
      </c>
      <c r="E43" s="63">
        <f t="shared" si="9"/>
        <v>0.39999999999999958</v>
      </c>
      <c r="F43" s="63">
        <f t="shared" si="10"/>
        <v>0.39999999999999958</v>
      </c>
      <c r="G43" s="63">
        <f t="shared" si="11"/>
        <v>0.5155609167671894</v>
      </c>
      <c r="H43" s="63">
        <f t="shared" si="0"/>
        <v>0.54999999999999971</v>
      </c>
      <c r="I43" s="63">
        <f t="shared" si="1"/>
        <v>0.54999999999999971</v>
      </c>
      <c r="J43" s="63">
        <f t="shared" si="2"/>
        <v>0.54999999999999971</v>
      </c>
      <c r="K43" s="63">
        <f t="shared" si="3"/>
        <v>0.71556091676718947</v>
      </c>
      <c r="L43" s="63">
        <f t="shared" si="4"/>
        <v>0.54999999999999971</v>
      </c>
      <c r="M43" s="63">
        <f t="shared" si="5"/>
        <v>0.54999999999999971</v>
      </c>
      <c r="N43" s="63">
        <f t="shared" si="6"/>
        <v>0.54999999999999971</v>
      </c>
      <c r="O43" s="63">
        <f t="shared" si="7"/>
        <v>0.71556091676718947</v>
      </c>
      <c r="P43" s="53"/>
      <c r="Q43" s="53"/>
      <c r="R43" s="50"/>
      <c r="AH43" s="50"/>
      <c r="AX43" s="50"/>
      <c r="BN43" s="50"/>
      <c r="CD43" s="50"/>
      <c r="CT43" s="50"/>
      <c r="DJ43" s="50"/>
      <c r="DZ43" s="50"/>
      <c r="EP43" s="50"/>
      <c r="FF43" s="50"/>
      <c r="FV43" s="50"/>
      <c r="GL43" s="50"/>
      <c r="HB43" s="50"/>
      <c r="HR43" s="50"/>
      <c r="IH43" s="50"/>
      <c r="IX43" s="50"/>
      <c r="JN43" s="50"/>
      <c r="KD43" s="50"/>
      <c r="KT43" s="50"/>
      <c r="LJ43" s="50"/>
      <c r="LZ43" s="50"/>
      <c r="MP43" s="50"/>
      <c r="NF43" s="50"/>
      <c r="NV43" s="50"/>
      <c r="OL43" s="50"/>
      <c r="PB43" s="50"/>
      <c r="PR43" s="50"/>
      <c r="QH43" s="50"/>
      <c r="QX43" s="50"/>
      <c r="RN43" s="50"/>
      <c r="SD43" s="50"/>
      <c r="ST43" s="50"/>
      <c r="TJ43" s="50"/>
      <c r="TZ43" s="50"/>
      <c r="UP43" s="50"/>
      <c r="VF43" s="50"/>
      <c r="VV43" s="50"/>
      <c r="WL43" s="50"/>
      <c r="XB43" s="50"/>
      <c r="XR43" s="50"/>
      <c r="YH43" s="50"/>
      <c r="YX43" s="50"/>
      <c r="ZN43" s="50"/>
      <c r="AAD43" s="50"/>
      <c r="AAT43" s="50"/>
      <c r="ABJ43" s="50"/>
      <c r="ABZ43" s="50"/>
      <c r="ACP43" s="50"/>
      <c r="ADF43" s="50"/>
      <c r="ADV43" s="50"/>
      <c r="AEL43" s="50"/>
      <c r="AFB43" s="50"/>
      <c r="AFR43" s="50"/>
      <c r="AGH43" s="50"/>
      <c r="AGX43" s="50"/>
      <c r="AHN43" s="50"/>
      <c r="AID43" s="50"/>
      <c r="AIT43" s="50"/>
      <c r="AJJ43" s="50"/>
      <c r="AJZ43" s="50"/>
      <c r="AKP43" s="50"/>
      <c r="ALF43" s="50"/>
      <c r="ALV43" s="50"/>
      <c r="AML43" s="50"/>
      <c r="ANB43" s="50"/>
      <c r="ANR43" s="50"/>
      <c r="AOH43" s="50"/>
      <c r="AOX43" s="50"/>
      <c r="APN43" s="50"/>
      <c r="AQD43" s="50"/>
      <c r="AQT43" s="50"/>
      <c r="ARJ43" s="50"/>
      <c r="ARZ43" s="50"/>
      <c r="ASP43" s="50"/>
      <c r="ATF43" s="50"/>
      <c r="ATV43" s="50"/>
      <c r="AUL43" s="50"/>
      <c r="AVB43" s="50"/>
      <c r="AVR43" s="50"/>
      <c r="AWH43" s="50"/>
      <c r="AWX43" s="50"/>
      <c r="AXN43" s="50"/>
      <c r="AYD43" s="50"/>
      <c r="AYT43" s="50"/>
      <c r="AZJ43" s="50"/>
      <c r="AZZ43" s="50"/>
      <c r="BAP43" s="50"/>
      <c r="BBF43" s="50"/>
      <c r="BBV43" s="50"/>
      <c r="BCL43" s="50"/>
      <c r="BDB43" s="50"/>
      <c r="BDR43" s="50"/>
      <c r="BEH43" s="50"/>
      <c r="BEX43" s="50"/>
      <c r="BFN43" s="50"/>
      <c r="BGD43" s="50"/>
      <c r="BGT43" s="50"/>
      <c r="BHJ43" s="50"/>
      <c r="BHZ43" s="50"/>
      <c r="BIP43" s="50"/>
      <c r="BJF43" s="50"/>
      <c r="BJV43" s="50"/>
      <c r="BKL43" s="50"/>
      <c r="BLB43" s="50"/>
      <c r="BLR43" s="50"/>
      <c r="BMH43" s="50"/>
      <c r="BMX43" s="50"/>
      <c r="BNN43" s="50"/>
      <c r="BOD43" s="50"/>
      <c r="BOT43" s="50"/>
      <c r="BPJ43" s="50"/>
      <c r="BPZ43" s="50"/>
      <c r="BQP43" s="50"/>
      <c r="BRF43" s="50"/>
      <c r="BRV43" s="50"/>
      <c r="BSL43" s="50"/>
      <c r="BTB43" s="50"/>
      <c r="BTR43" s="50"/>
      <c r="BUH43" s="50"/>
      <c r="BUX43" s="50"/>
      <c r="BVN43" s="50"/>
      <c r="BWD43" s="50"/>
      <c r="BWT43" s="50"/>
      <c r="BXJ43" s="50"/>
      <c r="BXZ43" s="50"/>
      <c r="BYP43" s="50"/>
      <c r="BZF43" s="50"/>
      <c r="BZV43" s="50"/>
      <c r="CAL43" s="50"/>
      <c r="CBB43" s="50"/>
      <c r="CBR43" s="50"/>
      <c r="CCH43" s="50"/>
      <c r="CCX43" s="50"/>
      <c r="CDN43" s="50"/>
      <c r="CED43" s="50"/>
      <c r="CET43" s="50"/>
      <c r="CFJ43" s="50"/>
      <c r="CFZ43" s="50"/>
      <c r="CGP43" s="50"/>
      <c r="CHF43" s="50"/>
      <c r="CHV43" s="50"/>
      <c r="CIL43" s="50"/>
      <c r="CJB43" s="50"/>
      <c r="CJR43" s="50"/>
      <c r="CKH43" s="50"/>
      <c r="CKX43" s="50"/>
      <c r="CLN43" s="50"/>
      <c r="CMD43" s="50"/>
      <c r="CMT43" s="50"/>
      <c r="CNJ43" s="50"/>
      <c r="CNZ43" s="50"/>
      <c r="COP43" s="50"/>
      <c r="CPF43" s="50"/>
      <c r="CPV43" s="50"/>
      <c r="CQL43" s="50"/>
      <c r="CRB43" s="50"/>
      <c r="CRR43" s="50"/>
      <c r="CSH43" s="50"/>
      <c r="CSX43" s="50"/>
      <c r="CTN43" s="50"/>
      <c r="CUD43" s="50"/>
      <c r="CUT43" s="50"/>
      <c r="CVJ43" s="50"/>
      <c r="CVZ43" s="50"/>
      <c r="CWP43" s="50"/>
      <c r="CXF43" s="50"/>
      <c r="CXV43" s="50"/>
      <c r="CYL43" s="50"/>
      <c r="CZB43" s="50"/>
      <c r="CZR43" s="50"/>
      <c r="DAH43" s="50"/>
      <c r="DAX43" s="50"/>
      <c r="DBN43" s="50"/>
      <c r="DCD43" s="50"/>
      <c r="DCT43" s="50"/>
      <c r="DDJ43" s="50"/>
      <c r="DDZ43" s="50"/>
      <c r="DEP43" s="50"/>
      <c r="DFF43" s="50"/>
      <c r="DFV43" s="50"/>
      <c r="DGL43" s="50"/>
      <c r="DHB43" s="50"/>
      <c r="DHR43" s="50"/>
      <c r="DIH43" s="50"/>
      <c r="DIX43" s="50"/>
      <c r="DJN43" s="50"/>
      <c r="DKD43" s="50"/>
      <c r="DKT43" s="50"/>
      <c r="DLJ43" s="50"/>
      <c r="DLZ43" s="50"/>
      <c r="DMP43" s="50"/>
      <c r="DNF43" s="50"/>
      <c r="DNV43" s="50"/>
      <c r="DOL43" s="50"/>
      <c r="DPB43" s="50"/>
      <c r="DPR43" s="50"/>
      <c r="DQH43" s="50"/>
      <c r="DQX43" s="50"/>
      <c r="DRN43" s="50"/>
      <c r="DSD43" s="50"/>
      <c r="DST43" s="50"/>
      <c r="DTJ43" s="50"/>
      <c r="DTZ43" s="50"/>
      <c r="DUP43" s="50"/>
      <c r="DVF43" s="50"/>
      <c r="DVV43" s="50"/>
      <c r="DWL43" s="50"/>
      <c r="DXB43" s="50"/>
      <c r="DXR43" s="50"/>
      <c r="DYH43" s="50"/>
      <c r="DYX43" s="50"/>
      <c r="DZN43" s="50"/>
      <c r="EAD43" s="50"/>
      <c r="EAT43" s="50"/>
      <c r="EBJ43" s="50"/>
      <c r="EBZ43" s="50"/>
      <c r="ECP43" s="50"/>
      <c r="EDF43" s="50"/>
      <c r="EDV43" s="50"/>
      <c r="EEL43" s="50"/>
      <c r="EFB43" s="50"/>
      <c r="EFR43" s="50"/>
      <c r="EGH43" s="50"/>
      <c r="EGX43" s="50"/>
      <c r="EHN43" s="50"/>
      <c r="EID43" s="50"/>
      <c r="EIT43" s="50"/>
      <c r="EJJ43" s="50"/>
      <c r="EJZ43" s="50"/>
      <c r="EKP43" s="50"/>
      <c r="ELF43" s="50"/>
      <c r="ELV43" s="50"/>
      <c r="EML43" s="50"/>
      <c r="ENB43" s="50"/>
      <c r="ENR43" s="50"/>
      <c r="EOH43" s="50"/>
      <c r="EOX43" s="50"/>
      <c r="EPN43" s="50"/>
      <c r="EQD43" s="50"/>
      <c r="EQT43" s="50"/>
      <c r="ERJ43" s="50"/>
      <c r="ERZ43" s="50"/>
      <c r="ESP43" s="50"/>
      <c r="ETF43" s="50"/>
      <c r="ETV43" s="50"/>
      <c r="EUL43" s="50"/>
      <c r="EVB43" s="50"/>
      <c r="EVR43" s="50"/>
      <c r="EWH43" s="50"/>
      <c r="EWX43" s="50"/>
      <c r="EXN43" s="50"/>
      <c r="EYD43" s="50"/>
      <c r="EYT43" s="50"/>
      <c r="EZJ43" s="50"/>
      <c r="EZZ43" s="50"/>
      <c r="FAP43" s="50"/>
      <c r="FBF43" s="50"/>
      <c r="FBV43" s="50"/>
      <c r="FCL43" s="50"/>
      <c r="FDB43" s="50"/>
      <c r="FDR43" s="50"/>
      <c r="FEH43" s="50"/>
      <c r="FEX43" s="50"/>
      <c r="FFN43" s="50"/>
      <c r="FGD43" s="50"/>
      <c r="FGT43" s="50"/>
      <c r="FHJ43" s="50"/>
      <c r="FHZ43" s="50"/>
      <c r="FIP43" s="50"/>
      <c r="FJF43" s="50"/>
      <c r="FJV43" s="50"/>
      <c r="FKL43" s="50"/>
      <c r="FLB43" s="50"/>
      <c r="FLR43" s="50"/>
      <c r="FMH43" s="50"/>
      <c r="FMX43" s="50"/>
      <c r="FNN43" s="50"/>
      <c r="FOD43" s="50"/>
      <c r="FOT43" s="50"/>
      <c r="FPJ43" s="50"/>
      <c r="FPZ43" s="50"/>
      <c r="FQP43" s="50"/>
      <c r="FRF43" s="50"/>
      <c r="FRV43" s="50"/>
      <c r="FSL43" s="50"/>
      <c r="FTB43" s="50"/>
      <c r="FTR43" s="50"/>
      <c r="FUH43" s="50"/>
      <c r="FUX43" s="50"/>
      <c r="FVN43" s="50"/>
      <c r="FWD43" s="50"/>
      <c r="FWT43" s="50"/>
      <c r="FXJ43" s="50"/>
      <c r="FXZ43" s="50"/>
      <c r="FYP43" s="50"/>
      <c r="FZF43" s="50"/>
      <c r="FZV43" s="50"/>
      <c r="GAL43" s="50"/>
      <c r="GBB43" s="50"/>
      <c r="GBR43" s="50"/>
      <c r="GCH43" s="50"/>
      <c r="GCX43" s="50"/>
      <c r="GDN43" s="50"/>
      <c r="GED43" s="50"/>
      <c r="GET43" s="50"/>
      <c r="GFJ43" s="50"/>
      <c r="GFZ43" s="50"/>
      <c r="GGP43" s="50"/>
      <c r="GHF43" s="50"/>
      <c r="GHV43" s="50"/>
      <c r="GIL43" s="50"/>
      <c r="GJB43" s="50"/>
      <c r="GJR43" s="50"/>
      <c r="GKH43" s="50"/>
      <c r="GKX43" s="50"/>
      <c r="GLN43" s="50"/>
      <c r="GMD43" s="50"/>
      <c r="GMT43" s="50"/>
      <c r="GNJ43" s="50"/>
      <c r="GNZ43" s="50"/>
      <c r="GOP43" s="50"/>
      <c r="GPF43" s="50"/>
      <c r="GPV43" s="50"/>
      <c r="GQL43" s="50"/>
      <c r="GRB43" s="50"/>
      <c r="GRR43" s="50"/>
      <c r="GSH43" s="50"/>
      <c r="GSX43" s="50"/>
      <c r="GTN43" s="50"/>
      <c r="GUD43" s="50"/>
      <c r="GUT43" s="50"/>
      <c r="GVJ43" s="50"/>
      <c r="GVZ43" s="50"/>
      <c r="GWP43" s="50"/>
      <c r="GXF43" s="50"/>
      <c r="GXV43" s="50"/>
      <c r="GYL43" s="50"/>
      <c r="GZB43" s="50"/>
      <c r="GZR43" s="50"/>
      <c r="HAH43" s="50"/>
      <c r="HAX43" s="50"/>
      <c r="HBN43" s="50"/>
      <c r="HCD43" s="50"/>
      <c r="HCT43" s="50"/>
      <c r="HDJ43" s="50"/>
      <c r="HDZ43" s="50"/>
      <c r="HEP43" s="50"/>
      <c r="HFF43" s="50"/>
      <c r="HFV43" s="50"/>
      <c r="HGL43" s="50"/>
      <c r="HHB43" s="50"/>
      <c r="HHR43" s="50"/>
      <c r="HIH43" s="50"/>
      <c r="HIX43" s="50"/>
      <c r="HJN43" s="50"/>
      <c r="HKD43" s="50"/>
      <c r="HKT43" s="50"/>
      <c r="HLJ43" s="50"/>
      <c r="HLZ43" s="50"/>
      <c r="HMP43" s="50"/>
      <c r="HNF43" s="50"/>
      <c r="HNV43" s="50"/>
      <c r="HOL43" s="50"/>
      <c r="HPB43" s="50"/>
      <c r="HPR43" s="50"/>
      <c r="HQH43" s="50"/>
      <c r="HQX43" s="50"/>
      <c r="HRN43" s="50"/>
      <c r="HSD43" s="50"/>
      <c r="HST43" s="50"/>
      <c r="HTJ43" s="50"/>
      <c r="HTZ43" s="50"/>
      <c r="HUP43" s="50"/>
      <c r="HVF43" s="50"/>
      <c r="HVV43" s="50"/>
      <c r="HWL43" s="50"/>
      <c r="HXB43" s="50"/>
      <c r="HXR43" s="50"/>
      <c r="HYH43" s="50"/>
      <c r="HYX43" s="50"/>
      <c r="HZN43" s="50"/>
      <c r="IAD43" s="50"/>
      <c r="IAT43" s="50"/>
      <c r="IBJ43" s="50"/>
      <c r="IBZ43" s="50"/>
      <c r="ICP43" s="50"/>
      <c r="IDF43" s="50"/>
      <c r="IDV43" s="50"/>
      <c r="IEL43" s="50"/>
      <c r="IFB43" s="50"/>
      <c r="IFR43" s="50"/>
      <c r="IGH43" s="50"/>
      <c r="IGX43" s="50"/>
      <c r="IHN43" s="50"/>
      <c r="IID43" s="50"/>
      <c r="IIT43" s="50"/>
      <c r="IJJ43" s="50"/>
      <c r="IJZ43" s="50"/>
      <c r="IKP43" s="50"/>
      <c r="ILF43" s="50"/>
      <c r="ILV43" s="50"/>
      <c r="IML43" s="50"/>
      <c r="INB43" s="50"/>
      <c r="INR43" s="50"/>
      <c r="IOH43" s="50"/>
      <c r="IOX43" s="50"/>
      <c r="IPN43" s="50"/>
      <c r="IQD43" s="50"/>
      <c r="IQT43" s="50"/>
      <c r="IRJ43" s="50"/>
      <c r="IRZ43" s="50"/>
      <c r="ISP43" s="50"/>
      <c r="ITF43" s="50"/>
      <c r="ITV43" s="50"/>
      <c r="IUL43" s="50"/>
      <c r="IVB43" s="50"/>
      <c r="IVR43" s="50"/>
      <c r="IWH43" s="50"/>
      <c r="IWX43" s="50"/>
      <c r="IXN43" s="50"/>
      <c r="IYD43" s="50"/>
      <c r="IYT43" s="50"/>
      <c r="IZJ43" s="50"/>
      <c r="IZZ43" s="50"/>
      <c r="JAP43" s="50"/>
      <c r="JBF43" s="50"/>
      <c r="JBV43" s="50"/>
      <c r="JCL43" s="50"/>
      <c r="JDB43" s="50"/>
      <c r="JDR43" s="50"/>
      <c r="JEH43" s="50"/>
      <c r="JEX43" s="50"/>
      <c r="JFN43" s="50"/>
      <c r="JGD43" s="50"/>
      <c r="JGT43" s="50"/>
      <c r="JHJ43" s="50"/>
      <c r="JHZ43" s="50"/>
      <c r="JIP43" s="50"/>
      <c r="JJF43" s="50"/>
      <c r="JJV43" s="50"/>
      <c r="JKL43" s="50"/>
      <c r="JLB43" s="50"/>
      <c r="JLR43" s="50"/>
      <c r="JMH43" s="50"/>
      <c r="JMX43" s="50"/>
      <c r="JNN43" s="50"/>
      <c r="JOD43" s="50"/>
      <c r="JOT43" s="50"/>
      <c r="JPJ43" s="50"/>
      <c r="JPZ43" s="50"/>
      <c r="JQP43" s="50"/>
      <c r="JRF43" s="50"/>
      <c r="JRV43" s="50"/>
      <c r="JSL43" s="50"/>
      <c r="JTB43" s="50"/>
      <c r="JTR43" s="50"/>
      <c r="JUH43" s="50"/>
      <c r="JUX43" s="50"/>
      <c r="JVN43" s="50"/>
      <c r="JWD43" s="50"/>
      <c r="JWT43" s="50"/>
      <c r="JXJ43" s="50"/>
      <c r="JXZ43" s="50"/>
      <c r="JYP43" s="50"/>
      <c r="JZF43" s="50"/>
      <c r="JZV43" s="50"/>
      <c r="KAL43" s="50"/>
      <c r="KBB43" s="50"/>
      <c r="KBR43" s="50"/>
      <c r="KCH43" s="50"/>
      <c r="KCX43" s="50"/>
      <c r="KDN43" s="50"/>
      <c r="KED43" s="50"/>
      <c r="KET43" s="50"/>
      <c r="KFJ43" s="50"/>
      <c r="KFZ43" s="50"/>
      <c r="KGP43" s="50"/>
      <c r="KHF43" s="50"/>
      <c r="KHV43" s="50"/>
      <c r="KIL43" s="50"/>
      <c r="KJB43" s="50"/>
      <c r="KJR43" s="50"/>
      <c r="KKH43" s="50"/>
      <c r="KKX43" s="50"/>
      <c r="KLN43" s="50"/>
      <c r="KMD43" s="50"/>
      <c r="KMT43" s="50"/>
      <c r="KNJ43" s="50"/>
      <c r="KNZ43" s="50"/>
      <c r="KOP43" s="50"/>
      <c r="KPF43" s="50"/>
      <c r="KPV43" s="50"/>
      <c r="KQL43" s="50"/>
      <c r="KRB43" s="50"/>
      <c r="KRR43" s="50"/>
      <c r="KSH43" s="50"/>
      <c r="KSX43" s="50"/>
      <c r="KTN43" s="50"/>
      <c r="KUD43" s="50"/>
      <c r="KUT43" s="50"/>
      <c r="KVJ43" s="50"/>
      <c r="KVZ43" s="50"/>
      <c r="KWP43" s="50"/>
      <c r="KXF43" s="50"/>
      <c r="KXV43" s="50"/>
      <c r="KYL43" s="50"/>
      <c r="KZB43" s="50"/>
      <c r="KZR43" s="50"/>
      <c r="LAH43" s="50"/>
      <c r="LAX43" s="50"/>
      <c r="LBN43" s="50"/>
      <c r="LCD43" s="50"/>
      <c r="LCT43" s="50"/>
      <c r="LDJ43" s="50"/>
      <c r="LDZ43" s="50"/>
      <c r="LEP43" s="50"/>
      <c r="LFF43" s="50"/>
      <c r="LFV43" s="50"/>
      <c r="LGL43" s="50"/>
      <c r="LHB43" s="50"/>
      <c r="LHR43" s="50"/>
      <c r="LIH43" s="50"/>
      <c r="LIX43" s="50"/>
      <c r="LJN43" s="50"/>
      <c r="LKD43" s="50"/>
      <c r="LKT43" s="50"/>
      <c r="LLJ43" s="50"/>
      <c r="LLZ43" s="50"/>
      <c r="LMP43" s="50"/>
      <c r="LNF43" s="50"/>
      <c r="LNV43" s="50"/>
      <c r="LOL43" s="50"/>
      <c r="LPB43" s="50"/>
      <c r="LPR43" s="50"/>
      <c r="LQH43" s="50"/>
      <c r="LQX43" s="50"/>
      <c r="LRN43" s="50"/>
      <c r="LSD43" s="50"/>
      <c r="LST43" s="50"/>
      <c r="LTJ43" s="50"/>
      <c r="LTZ43" s="50"/>
      <c r="LUP43" s="50"/>
      <c r="LVF43" s="50"/>
      <c r="LVV43" s="50"/>
      <c r="LWL43" s="50"/>
      <c r="LXB43" s="50"/>
      <c r="LXR43" s="50"/>
      <c r="LYH43" s="50"/>
      <c r="LYX43" s="50"/>
      <c r="LZN43" s="50"/>
      <c r="MAD43" s="50"/>
      <c r="MAT43" s="50"/>
      <c r="MBJ43" s="50"/>
      <c r="MBZ43" s="50"/>
      <c r="MCP43" s="50"/>
      <c r="MDF43" s="50"/>
      <c r="MDV43" s="50"/>
      <c r="MEL43" s="50"/>
      <c r="MFB43" s="50"/>
      <c r="MFR43" s="50"/>
      <c r="MGH43" s="50"/>
      <c r="MGX43" s="50"/>
      <c r="MHN43" s="50"/>
      <c r="MID43" s="50"/>
      <c r="MIT43" s="50"/>
      <c r="MJJ43" s="50"/>
      <c r="MJZ43" s="50"/>
      <c r="MKP43" s="50"/>
      <c r="MLF43" s="50"/>
      <c r="MLV43" s="50"/>
      <c r="MML43" s="50"/>
      <c r="MNB43" s="50"/>
      <c r="MNR43" s="50"/>
      <c r="MOH43" s="50"/>
      <c r="MOX43" s="50"/>
      <c r="MPN43" s="50"/>
      <c r="MQD43" s="50"/>
      <c r="MQT43" s="50"/>
      <c r="MRJ43" s="50"/>
      <c r="MRZ43" s="50"/>
      <c r="MSP43" s="50"/>
      <c r="MTF43" s="50"/>
      <c r="MTV43" s="50"/>
      <c r="MUL43" s="50"/>
      <c r="MVB43" s="50"/>
      <c r="MVR43" s="50"/>
      <c r="MWH43" s="50"/>
      <c r="MWX43" s="50"/>
      <c r="MXN43" s="50"/>
      <c r="MYD43" s="50"/>
      <c r="MYT43" s="50"/>
      <c r="MZJ43" s="50"/>
      <c r="MZZ43" s="50"/>
      <c r="NAP43" s="50"/>
      <c r="NBF43" s="50"/>
      <c r="NBV43" s="50"/>
      <c r="NCL43" s="50"/>
      <c r="NDB43" s="50"/>
      <c r="NDR43" s="50"/>
      <c r="NEH43" s="50"/>
      <c r="NEX43" s="50"/>
      <c r="NFN43" s="50"/>
      <c r="NGD43" s="50"/>
      <c r="NGT43" s="50"/>
      <c r="NHJ43" s="50"/>
      <c r="NHZ43" s="50"/>
      <c r="NIP43" s="50"/>
      <c r="NJF43" s="50"/>
      <c r="NJV43" s="50"/>
      <c r="NKL43" s="50"/>
      <c r="NLB43" s="50"/>
      <c r="NLR43" s="50"/>
      <c r="NMH43" s="50"/>
      <c r="NMX43" s="50"/>
      <c r="NNN43" s="50"/>
      <c r="NOD43" s="50"/>
      <c r="NOT43" s="50"/>
      <c r="NPJ43" s="50"/>
      <c r="NPZ43" s="50"/>
      <c r="NQP43" s="50"/>
      <c r="NRF43" s="50"/>
      <c r="NRV43" s="50"/>
      <c r="NSL43" s="50"/>
      <c r="NTB43" s="50"/>
      <c r="NTR43" s="50"/>
      <c r="NUH43" s="50"/>
      <c r="NUX43" s="50"/>
      <c r="NVN43" s="50"/>
      <c r="NWD43" s="50"/>
      <c r="NWT43" s="50"/>
      <c r="NXJ43" s="50"/>
      <c r="NXZ43" s="50"/>
      <c r="NYP43" s="50"/>
      <c r="NZF43" s="50"/>
      <c r="NZV43" s="50"/>
      <c r="OAL43" s="50"/>
      <c r="OBB43" s="50"/>
      <c r="OBR43" s="50"/>
      <c r="OCH43" s="50"/>
      <c r="OCX43" s="50"/>
      <c r="ODN43" s="50"/>
      <c r="OED43" s="50"/>
      <c r="OET43" s="50"/>
      <c r="OFJ43" s="50"/>
      <c r="OFZ43" s="50"/>
      <c r="OGP43" s="50"/>
      <c r="OHF43" s="50"/>
      <c r="OHV43" s="50"/>
      <c r="OIL43" s="50"/>
      <c r="OJB43" s="50"/>
      <c r="OJR43" s="50"/>
      <c r="OKH43" s="50"/>
      <c r="OKX43" s="50"/>
      <c r="OLN43" s="50"/>
      <c r="OMD43" s="50"/>
      <c r="OMT43" s="50"/>
      <c r="ONJ43" s="50"/>
      <c r="ONZ43" s="50"/>
      <c r="OOP43" s="50"/>
      <c r="OPF43" s="50"/>
      <c r="OPV43" s="50"/>
      <c r="OQL43" s="50"/>
      <c r="ORB43" s="50"/>
      <c r="ORR43" s="50"/>
      <c r="OSH43" s="50"/>
      <c r="OSX43" s="50"/>
      <c r="OTN43" s="50"/>
      <c r="OUD43" s="50"/>
      <c r="OUT43" s="50"/>
      <c r="OVJ43" s="50"/>
      <c r="OVZ43" s="50"/>
      <c r="OWP43" s="50"/>
      <c r="OXF43" s="50"/>
      <c r="OXV43" s="50"/>
      <c r="OYL43" s="50"/>
      <c r="OZB43" s="50"/>
      <c r="OZR43" s="50"/>
      <c r="PAH43" s="50"/>
      <c r="PAX43" s="50"/>
      <c r="PBN43" s="50"/>
      <c r="PCD43" s="50"/>
      <c r="PCT43" s="50"/>
      <c r="PDJ43" s="50"/>
      <c r="PDZ43" s="50"/>
      <c r="PEP43" s="50"/>
      <c r="PFF43" s="50"/>
      <c r="PFV43" s="50"/>
      <c r="PGL43" s="50"/>
      <c r="PHB43" s="50"/>
      <c r="PHR43" s="50"/>
      <c r="PIH43" s="50"/>
      <c r="PIX43" s="50"/>
      <c r="PJN43" s="50"/>
      <c r="PKD43" s="50"/>
      <c r="PKT43" s="50"/>
      <c r="PLJ43" s="50"/>
      <c r="PLZ43" s="50"/>
      <c r="PMP43" s="50"/>
      <c r="PNF43" s="50"/>
      <c r="PNV43" s="50"/>
      <c r="POL43" s="50"/>
      <c r="PPB43" s="50"/>
      <c r="PPR43" s="50"/>
      <c r="PQH43" s="50"/>
      <c r="PQX43" s="50"/>
      <c r="PRN43" s="50"/>
      <c r="PSD43" s="50"/>
      <c r="PST43" s="50"/>
      <c r="PTJ43" s="50"/>
      <c r="PTZ43" s="50"/>
      <c r="PUP43" s="50"/>
      <c r="PVF43" s="50"/>
      <c r="PVV43" s="50"/>
      <c r="PWL43" s="50"/>
      <c r="PXB43" s="50"/>
      <c r="PXR43" s="50"/>
      <c r="PYH43" s="50"/>
      <c r="PYX43" s="50"/>
      <c r="PZN43" s="50"/>
      <c r="QAD43" s="50"/>
      <c r="QAT43" s="50"/>
      <c r="QBJ43" s="50"/>
      <c r="QBZ43" s="50"/>
      <c r="QCP43" s="50"/>
      <c r="QDF43" s="50"/>
      <c r="QDV43" s="50"/>
      <c r="QEL43" s="50"/>
      <c r="QFB43" s="50"/>
      <c r="QFR43" s="50"/>
      <c r="QGH43" s="50"/>
      <c r="QGX43" s="50"/>
      <c r="QHN43" s="50"/>
      <c r="QID43" s="50"/>
      <c r="QIT43" s="50"/>
      <c r="QJJ43" s="50"/>
      <c r="QJZ43" s="50"/>
      <c r="QKP43" s="50"/>
      <c r="QLF43" s="50"/>
      <c r="QLV43" s="50"/>
      <c r="QML43" s="50"/>
      <c r="QNB43" s="50"/>
      <c r="QNR43" s="50"/>
      <c r="QOH43" s="50"/>
      <c r="QOX43" s="50"/>
      <c r="QPN43" s="50"/>
      <c r="QQD43" s="50"/>
      <c r="QQT43" s="50"/>
      <c r="QRJ43" s="50"/>
      <c r="QRZ43" s="50"/>
      <c r="QSP43" s="50"/>
      <c r="QTF43" s="50"/>
      <c r="QTV43" s="50"/>
      <c r="QUL43" s="50"/>
      <c r="QVB43" s="50"/>
      <c r="QVR43" s="50"/>
      <c r="QWH43" s="50"/>
      <c r="QWX43" s="50"/>
      <c r="QXN43" s="50"/>
      <c r="QYD43" s="50"/>
      <c r="QYT43" s="50"/>
      <c r="QZJ43" s="50"/>
      <c r="QZZ43" s="50"/>
      <c r="RAP43" s="50"/>
      <c r="RBF43" s="50"/>
      <c r="RBV43" s="50"/>
      <c r="RCL43" s="50"/>
      <c r="RDB43" s="50"/>
      <c r="RDR43" s="50"/>
      <c r="REH43" s="50"/>
      <c r="REX43" s="50"/>
      <c r="RFN43" s="50"/>
      <c r="RGD43" s="50"/>
      <c r="RGT43" s="50"/>
      <c r="RHJ43" s="50"/>
      <c r="RHZ43" s="50"/>
      <c r="RIP43" s="50"/>
      <c r="RJF43" s="50"/>
      <c r="RJV43" s="50"/>
      <c r="RKL43" s="50"/>
      <c r="RLB43" s="50"/>
      <c r="RLR43" s="50"/>
      <c r="RMH43" s="50"/>
      <c r="RMX43" s="50"/>
      <c r="RNN43" s="50"/>
      <c r="ROD43" s="50"/>
      <c r="ROT43" s="50"/>
      <c r="RPJ43" s="50"/>
      <c r="RPZ43" s="50"/>
      <c r="RQP43" s="50"/>
      <c r="RRF43" s="50"/>
      <c r="RRV43" s="50"/>
      <c r="RSL43" s="50"/>
      <c r="RTB43" s="50"/>
      <c r="RTR43" s="50"/>
      <c r="RUH43" s="50"/>
      <c r="RUX43" s="50"/>
      <c r="RVN43" s="50"/>
      <c r="RWD43" s="50"/>
      <c r="RWT43" s="50"/>
      <c r="RXJ43" s="50"/>
      <c r="RXZ43" s="50"/>
      <c r="RYP43" s="50"/>
      <c r="RZF43" s="50"/>
      <c r="RZV43" s="50"/>
      <c r="SAL43" s="50"/>
      <c r="SBB43" s="50"/>
      <c r="SBR43" s="50"/>
      <c r="SCH43" s="50"/>
      <c r="SCX43" s="50"/>
      <c r="SDN43" s="50"/>
      <c r="SED43" s="50"/>
      <c r="SET43" s="50"/>
      <c r="SFJ43" s="50"/>
      <c r="SFZ43" s="50"/>
      <c r="SGP43" s="50"/>
      <c r="SHF43" s="50"/>
      <c r="SHV43" s="50"/>
      <c r="SIL43" s="50"/>
      <c r="SJB43" s="50"/>
      <c r="SJR43" s="50"/>
      <c r="SKH43" s="50"/>
      <c r="SKX43" s="50"/>
      <c r="SLN43" s="50"/>
      <c r="SMD43" s="50"/>
      <c r="SMT43" s="50"/>
      <c r="SNJ43" s="50"/>
      <c r="SNZ43" s="50"/>
      <c r="SOP43" s="50"/>
      <c r="SPF43" s="50"/>
      <c r="SPV43" s="50"/>
      <c r="SQL43" s="50"/>
      <c r="SRB43" s="50"/>
      <c r="SRR43" s="50"/>
      <c r="SSH43" s="50"/>
      <c r="SSX43" s="50"/>
      <c r="STN43" s="50"/>
      <c r="SUD43" s="50"/>
      <c r="SUT43" s="50"/>
      <c r="SVJ43" s="50"/>
      <c r="SVZ43" s="50"/>
      <c r="SWP43" s="50"/>
      <c r="SXF43" s="50"/>
      <c r="SXV43" s="50"/>
      <c r="SYL43" s="50"/>
      <c r="SZB43" s="50"/>
      <c r="SZR43" s="50"/>
      <c r="TAH43" s="50"/>
      <c r="TAX43" s="50"/>
      <c r="TBN43" s="50"/>
      <c r="TCD43" s="50"/>
      <c r="TCT43" s="50"/>
      <c r="TDJ43" s="50"/>
      <c r="TDZ43" s="50"/>
      <c r="TEP43" s="50"/>
      <c r="TFF43" s="50"/>
      <c r="TFV43" s="50"/>
      <c r="TGL43" s="50"/>
      <c r="THB43" s="50"/>
      <c r="THR43" s="50"/>
      <c r="TIH43" s="50"/>
      <c r="TIX43" s="50"/>
      <c r="TJN43" s="50"/>
      <c r="TKD43" s="50"/>
      <c r="TKT43" s="50"/>
      <c r="TLJ43" s="50"/>
      <c r="TLZ43" s="50"/>
      <c r="TMP43" s="50"/>
      <c r="TNF43" s="50"/>
      <c r="TNV43" s="50"/>
      <c r="TOL43" s="50"/>
      <c r="TPB43" s="50"/>
      <c r="TPR43" s="50"/>
      <c r="TQH43" s="50"/>
      <c r="TQX43" s="50"/>
      <c r="TRN43" s="50"/>
      <c r="TSD43" s="50"/>
      <c r="TST43" s="50"/>
      <c r="TTJ43" s="50"/>
      <c r="TTZ43" s="50"/>
      <c r="TUP43" s="50"/>
      <c r="TVF43" s="50"/>
      <c r="TVV43" s="50"/>
      <c r="TWL43" s="50"/>
      <c r="TXB43" s="50"/>
      <c r="TXR43" s="50"/>
      <c r="TYH43" s="50"/>
      <c r="TYX43" s="50"/>
      <c r="TZN43" s="50"/>
      <c r="UAD43" s="50"/>
      <c r="UAT43" s="50"/>
      <c r="UBJ43" s="50"/>
      <c r="UBZ43" s="50"/>
      <c r="UCP43" s="50"/>
      <c r="UDF43" s="50"/>
      <c r="UDV43" s="50"/>
      <c r="UEL43" s="50"/>
      <c r="UFB43" s="50"/>
      <c r="UFR43" s="50"/>
      <c r="UGH43" s="50"/>
      <c r="UGX43" s="50"/>
      <c r="UHN43" s="50"/>
      <c r="UID43" s="50"/>
      <c r="UIT43" s="50"/>
      <c r="UJJ43" s="50"/>
      <c r="UJZ43" s="50"/>
      <c r="UKP43" s="50"/>
      <c r="ULF43" s="50"/>
      <c r="ULV43" s="50"/>
      <c r="UML43" s="50"/>
      <c r="UNB43" s="50"/>
      <c r="UNR43" s="50"/>
      <c r="UOH43" s="50"/>
      <c r="UOX43" s="50"/>
      <c r="UPN43" s="50"/>
      <c r="UQD43" s="50"/>
      <c r="UQT43" s="50"/>
      <c r="URJ43" s="50"/>
      <c r="URZ43" s="50"/>
      <c r="USP43" s="50"/>
      <c r="UTF43" s="50"/>
      <c r="UTV43" s="50"/>
      <c r="UUL43" s="50"/>
      <c r="UVB43" s="50"/>
      <c r="UVR43" s="50"/>
      <c r="UWH43" s="50"/>
      <c r="UWX43" s="50"/>
      <c r="UXN43" s="50"/>
      <c r="UYD43" s="50"/>
      <c r="UYT43" s="50"/>
      <c r="UZJ43" s="50"/>
      <c r="UZZ43" s="50"/>
      <c r="VAP43" s="50"/>
      <c r="VBF43" s="50"/>
      <c r="VBV43" s="50"/>
      <c r="VCL43" s="50"/>
      <c r="VDB43" s="50"/>
      <c r="VDR43" s="50"/>
      <c r="VEH43" s="50"/>
      <c r="VEX43" s="50"/>
      <c r="VFN43" s="50"/>
      <c r="VGD43" s="50"/>
      <c r="VGT43" s="50"/>
      <c r="VHJ43" s="50"/>
      <c r="VHZ43" s="50"/>
      <c r="VIP43" s="50"/>
      <c r="VJF43" s="50"/>
      <c r="VJV43" s="50"/>
      <c r="VKL43" s="50"/>
      <c r="VLB43" s="50"/>
      <c r="VLR43" s="50"/>
      <c r="VMH43" s="50"/>
      <c r="VMX43" s="50"/>
      <c r="VNN43" s="50"/>
      <c r="VOD43" s="50"/>
      <c r="VOT43" s="50"/>
      <c r="VPJ43" s="50"/>
      <c r="VPZ43" s="50"/>
      <c r="VQP43" s="50"/>
      <c r="VRF43" s="50"/>
      <c r="VRV43" s="50"/>
      <c r="VSL43" s="50"/>
      <c r="VTB43" s="50"/>
      <c r="VTR43" s="50"/>
      <c r="VUH43" s="50"/>
      <c r="VUX43" s="50"/>
      <c r="VVN43" s="50"/>
      <c r="VWD43" s="50"/>
      <c r="VWT43" s="50"/>
      <c r="VXJ43" s="50"/>
      <c r="VXZ43" s="50"/>
      <c r="VYP43" s="50"/>
      <c r="VZF43" s="50"/>
      <c r="VZV43" s="50"/>
      <c r="WAL43" s="50"/>
      <c r="WBB43" s="50"/>
      <c r="WBR43" s="50"/>
      <c r="WCH43" s="50"/>
      <c r="WCX43" s="50"/>
      <c r="WDN43" s="50"/>
      <c r="WED43" s="50"/>
      <c r="WET43" s="50"/>
      <c r="WFJ43" s="50"/>
      <c r="WFZ43" s="50"/>
      <c r="WGP43" s="50"/>
      <c r="WHF43" s="50"/>
      <c r="WHV43" s="50"/>
      <c r="WIL43" s="50"/>
      <c r="WJB43" s="50"/>
      <c r="WJR43" s="50"/>
      <c r="WKH43" s="50"/>
      <c r="WKX43" s="50"/>
      <c r="WLN43" s="50"/>
      <c r="WMD43" s="50"/>
      <c r="WMT43" s="50"/>
      <c r="WNJ43" s="50"/>
      <c r="WNZ43" s="50"/>
      <c r="WOP43" s="50"/>
      <c r="WPF43" s="50"/>
      <c r="WPV43" s="50"/>
      <c r="WQL43" s="50"/>
      <c r="WRB43" s="50"/>
      <c r="WRR43" s="50"/>
      <c r="WSH43" s="50"/>
      <c r="WSX43" s="50"/>
      <c r="WTN43" s="50"/>
      <c r="WUD43" s="50"/>
      <c r="WUT43" s="50"/>
      <c r="WVJ43" s="50"/>
      <c r="WVZ43" s="50"/>
      <c r="WWP43" s="50"/>
      <c r="WXF43" s="50"/>
      <c r="WXV43" s="50"/>
      <c r="WYL43" s="50"/>
      <c r="WZB43" s="50"/>
      <c r="WZR43" s="50"/>
      <c r="XAH43" s="50"/>
      <c r="XAX43" s="50"/>
      <c r="XBN43" s="50"/>
      <c r="XCD43" s="50"/>
      <c r="XCT43" s="50"/>
      <c r="XDJ43" s="50"/>
      <c r="XDZ43" s="50"/>
      <c r="XEP43" s="50"/>
    </row>
    <row r="44" spans="1:1010 1026:2034 2050:3058 3074:4082 4098:5106 5122:6130 6146:7154 7170:8178 8194:9202 9218:10226 10242:11250 11266:12274 12290:13298 13314:14322 14338:15346 15362:16370" s="38" customFormat="1" x14ac:dyDescent="0.25">
      <c r="A44" s="50">
        <f t="shared" si="12"/>
        <v>26</v>
      </c>
      <c r="B44" s="62">
        <f t="shared" si="13"/>
        <v>0.36999999999999955</v>
      </c>
      <c r="C44" s="62">
        <f t="shared" si="14"/>
        <v>0.52999999999999969</v>
      </c>
      <c r="D44" s="63">
        <f t="shared" si="8"/>
        <v>0.36999999999999955</v>
      </c>
      <c r="E44" s="63">
        <f t="shared" si="9"/>
        <v>0.36999999999999955</v>
      </c>
      <c r="F44" s="63">
        <f t="shared" si="10"/>
        <v>0.36999999999999955</v>
      </c>
      <c r="G44" s="63">
        <f t="shared" si="11"/>
        <v>0.5155609167671894</v>
      </c>
      <c r="H44" s="63">
        <f t="shared" si="0"/>
        <v>0.52999999999999969</v>
      </c>
      <c r="I44" s="63">
        <f t="shared" si="1"/>
        <v>0.53902017646695888</v>
      </c>
      <c r="J44" s="63">
        <f t="shared" si="2"/>
        <v>0.52999999999999969</v>
      </c>
      <c r="K44" s="63">
        <f t="shared" si="3"/>
        <v>0.71556091676718947</v>
      </c>
      <c r="L44" s="63">
        <f t="shared" si="4"/>
        <v>0.52999999999999969</v>
      </c>
      <c r="M44" s="63">
        <f t="shared" si="5"/>
        <v>0.52999999999999969</v>
      </c>
      <c r="N44" s="63">
        <f t="shared" si="6"/>
        <v>0.52999999999999969</v>
      </c>
      <c r="O44" s="63">
        <f t="shared" si="7"/>
        <v>0.71556091676718947</v>
      </c>
      <c r="P44" s="53"/>
      <c r="Q44" s="53"/>
      <c r="R44" s="50"/>
      <c r="AH44" s="50"/>
      <c r="AX44" s="50"/>
      <c r="BN44" s="50"/>
      <c r="CD44" s="50"/>
      <c r="CT44" s="50"/>
      <c r="DJ44" s="50"/>
      <c r="DZ44" s="50"/>
      <c r="EP44" s="50"/>
      <c r="FF44" s="50"/>
      <c r="FV44" s="50"/>
      <c r="GL44" s="50"/>
      <c r="HB44" s="50"/>
      <c r="HR44" s="50"/>
      <c r="IH44" s="50"/>
      <c r="IX44" s="50"/>
      <c r="JN44" s="50"/>
      <c r="KD44" s="50"/>
      <c r="KT44" s="50"/>
      <c r="LJ44" s="50"/>
      <c r="LZ44" s="50"/>
      <c r="MP44" s="50"/>
      <c r="NF44" s="50"/>
      <c r="NV44" s="50"/>
      <c r="OL44" s="50"/>
      <c r="PB44" s="50"/>
      <c r="PR44" s="50"/>
      <c r="QH44" s="50"/>
      <c r="QX44" s="50"/>
      <c r="RN44" s="50"/>
      <c r="SD44" s="50"/>
      <c r="ST44" s="50"/>
      <c r="TJ44" s="50"/>
      <c r="TZ44" s="50"/>
      <c r="UP44" s="50"/>
      <c r="VF44" s="50"/>
      <c r="VV44" s="50"/>
      <c r="WL44" s="50"/>
      <c r="XB44" s="50"/>
      <c r="XR44" s="50"/>
      <c r="YH44" s="50"/>
      <c r="YX44" s="50"/>
      <c r="ZN44" s="50"/>
      <c r="AAD44" s="50"/>
      <c r="AAT44" s="50"/>
      <c r="ABJ44" s="50"/>
      <c r="ABZ44" s="50"/>
      <c r="ACP44" s="50"/>
      <c r="ADF44" s="50"/>
      <c r="ADV44" s="50"/>
      <c r="AEL44" s="50"/>
      <c r="AFB44" s="50"/>
      <c r="AFR44" s="50"/>
      <c r="AGH44" s="50"/>
      <c r="AGX44" s="50"/>
      <c r="AHN44" s="50"/>
      <c r="AID44" s="50"/>
      <c r="AIT44" s="50"/>
      <c r="AJJ44" s="50"/>
      <c r="AJZ44" s="50"/>
      <c r="AKP44" s="50"/>
      <c r="ALF44" s="50"/>
      <c r="ALV44" s="50"/>
      <c r="AML44" s="50"/>
      <c r="ANB44" s="50"/>
      <c r="ANR44" s="50"/>
      <c r="AOH44" s="50"/>
      <c r="AOX44" s="50"/>
      <c r="APN44" s="50"/>
      <c r="AQD44" s="50"/>
      <c r="AQT44" s="50"/>
      <c r="ARJ44" s="50"/>
      <c r="ARZ44" s="50"/>
      <c r="ASP44" s="50"/>
      <c r="ATF44" s="50"/>
      <c r="ATV44" s="50"/>
      <c r="AUL44" s="50"/>
      <c r="AVB44" s="50"/>
      <c r="AVR44" s="50"/>
      <c r="AWH44" s="50"/>
      <c r="AWX44" s="50"/>
      <c r="AXN44" s="50"/>
      <c r="AYD44" s="50"/>
      <c r="AYT44" s="50"/>
      <c r="AZJ44" s="50"/>
      <c r="AZZ44" s="50"/>
      <c r="BAP44" s="50"/>
      <c r="BBF44" s="50"/>
      <c r="BBV44" s="50"/>
      <c r="BCL44" s="50"/>
      <c r="BDB44" s="50"/>
      <c r="BDR44" s="50"/>
      <c r="BEH44" s="50"/>
      <c r="BEX44" s="50"/>
      <c r="BFN44" s="50"/>
      <c r="BGD44" s="50"/>
      <c r="BGT44" s="50"/>
      <c r="BHJ44" s="50"/>
      <c r="BHZ44" s="50"/>
      <c r="BIP44" s="50"/>
      <c r="BJF44" s="50"/>
      <c r="BJV44" s="50"/>
      <c r="BKL44" s="50"/>
      <c r="BLB44" s="50"/>
      <c r="BLR44" s="50"/>
      <c r="BMH44" s="50"/>
      <c r="BMX44" s="50"/>
      <c r="BNN44" s="50"/>
      <c r="BOD44" s="50"/>
      <c r="BOT44" s="50"/>
      <c r="BPJ44" s="50"/>
      <c r="BPZ44" s="50"/>
      <c r="BQP44" s="50"/>
      <c r="BRF44" s="50"/>
      <c r="BRV44" s="50"/>
      <c r="BSL44" s="50"/>
      <c r="BTB44" s="50"/>
      <c r="BTR44" s="50"/>
      <c r="BUH44" s="50"/>
      <c r="BUX44" s="50"/>
      <c r="BVN44" s="50"/>
      <c r="BWD44" s="50"/>
      <c r="BWT44" s="50"/>
      <c r="BXJ44" s="50"/>
      <c r="BXZ44" s="50"/>
      <c r="BYP44" s="50"/>
      <c r="BZF44" s="50"/>
      <c r="BZV44" s="50"/>
      <c r="CAL44" s="50"/>
      <c r="CBB44" s="50"/>
      <c r="CBR44" s="50"/>
      <c r="CCH44" s="50"/>
      <c r="CCX44" s="50"/>
      <c r="CDN44" s="50"/>
      <c r="CED44" s="50"/>
      <c r="CET44" s="50"/>
      <c r="CFJ44" s="50"/>
      <c r="CFZ44" s="50"/>
      <c r="CGP44" s="50"/>
      <c r="CHF44" s="50"/>
      <c r="CHV44" s="50"/>
      <c r="CIL44" s="50"/>
      <c r="CJB44" s="50"/>
      <c r="CJR44" s="50"/>
      <c r="CKH44" s="50"/>
      <c r="CKX44" s="50"/>
      <c r="CLN44" s="50"/>
      <c r="CMD44" s="50"/>
      <c r="CMT44" s="50"/>
      <c r="CNJ44" s="50"/>
      <c r="CNZ44" s="50"/>
      <c r="COP44" s="50"/>
      <c r="CPF44" s="50"/>
      <c r="CPV44" s="50"/>
      <c r="CQL44" s="50"/>
      <c r="CRB44" s="50"/>
      <c r="CRR44" s="50"/>
      <c r="CSH44" s="50"/>
      <c r="CSX44" s="50"/>
      <c r="CTN44" s="50"/>
      <c r="CUD44" s="50"/>
      <c r="CUT44" s="50"/>
      <c r="CVJ44" s="50"/>
      <c r="CVZ44" s="50"/>
      <c r="CWP44" s="50"/>
      <c r="CXF44" s="50"/>
      <c r="CXV44" s="50"/>
      <c r="CYL44" s="50"/>
      <c r="CZB44" s="50"/>
      <c r="CZR44" s="50"/>
      <c r="DAH44" s="50"/>
      <c r="DAX44" s="50"/>
      <c r="DBN44" s="50"/>
      <c r="DCD44" s="50"/>
      <c r="DCT44" s="50"/>
      <c r="DDJ44" s="50"/>
      <c r="DDZ44" s="50"/>
      <c r="DEP44" s="50"/>
      <c r="DFF44" s="50"/>
      <c r="DFV44" s="50"/>
      <c r="DGL44" s="50"/>
      <c r="DHB44" s="50"/>
      <c r="DHR44" s="50"/>
      <c r="DIH44" s="50"/>
      <c r="DIX44" s="50"/>
      <c r="DJN44" s="50"/>
      <c r="DKD44" s="50"/>
      <c r="DKT44" s="50"/>
      <c r="DLJ44" s="50"/>
      <c r="DLZ44" s="50"/>
      <c r="DMP44" s="50"/>
      <c r="DNF44" s="50"/>
      <c r="DNV44" s="50"/>
      <c r="DOL44" s="50"/>
      <c r="DPB44" s="50"/>
      <c r="DPR44" s="50"/>
      <c r="DQH44" s="50"/>
      <c r="DQX44" s="50"/>
      <c r="DRN44" s="50"/>
      <c r="DSD44" s="50"/>
      <c r="DST44" s="50"/>
      <c r="DTJ44" s="50"/>
      <c r="DTZ44" s="50"/>
      <c r="DUP44" s="50"/>
      <c r="DVF44" s="50"/>
      <c r="DVV44" s="50"/>
      <c r="DWL44" s="50"/>
      <c r="DXB44" s="50"/>
      <c r="DXR44" s="50"/>
      <c r="DYH44" s="50"/>
      <c r="DYX44" s="50"/>
      <c r="DZN44" s="50"/>
      <c r="EAD44" s="50"/>
      <c r="EAT44" s="50"/>
      <c r="EBJ44" s="50"/>
      <c r="EBZ44" s="50"/>
      <c r="ECP44" s="50"/>
      <c r="EDF44" s="50"/>
      <c r="EDV44" s="50"/>
      <c r="EEL44" s="50"/>
      <c r="EFB44" s="50"/>
      <c r="EFR44" s="50"/>
      <c r="EGH44" s="50"/>
      <c r="EGX44" s="50"/>
      <c r="EHN44" s="50"/>
      <c r="EID44" s="50"/>
      <c r="EIT44" s="50"/>
      <c r="EJJ44" s="50"/>
      <c r="EJZ44" s="50"/>
      <c r="EKP44" s="50"/>
      <c r="ELF44" s="50"/>
      <c r="ELV44" s="50"/>
      <c r="EML44" s="50"/>
      <c r="ENB44" s="50"/>
      <c r="ENR44" s="50"/>
      <c r="EOH44" s="50"/>
      <c r="EOX44" s="50"/>
      <c r="EPN44" s="50"/>
      <c r="EQD44" s="50"/>
      <c r="EQT44" s="50"/>
      <c r="ERJ44" s="50"/>
      <c r="ERZ44" s="50"/>
      <c r="ESP44" s="50"/>
      <c r="ETF44" s="50"/>
      <c r="ETV44" s="50"/>
      <c r="EUL44" s="50"/>
      <c r="EVB44" s="50"/>
      <c r="EVR44" s="50"/>
      <c r="EWH44" s="50"/>
      <c r="EWX44" s="50"/>
      <c r="EXN44" s="50"/>
      <c r="EYD44" s="50"/>
      <c r="EYT44" s="50"/>
      <c r="EZJ44" s="50"/>
      <c r="EZZ44" s="50"/>
      <c r="FAP44" s="50"/>
      <c r="FBF44" s="50"/>
      <c r="FBV44" s="50"/>
      <c r="FCL44" s="50"/>
      <c r="FDB44" s="50"/>
      <c r="FDR44" s="50"/>
      <c r="FEH44" s="50"/>
      <c r="FEX44" s="50"/>
      <c r="FFN44" s="50"/>
      <c r="FGD44" s="50"/>
      <c r="FGT44" s="50"/>
      <c r="FHJ44" s="50"/>
      <c r="FHZ44" s="50"/>
      <c r="FIP44" s="50"/>
      <c r="FJF44" s="50"/>
      <c r="FJV44" s="50"/>
      <c r="FKL44" s="50"/>
      <c r="FLB44" s="50"/>
      <c r="FLR44" s="50"/>
      <c r="FMH44" s="50"/>
      <c r="FMX44" s="50"/>
      <c r="FNN44" s="50"/>
      <c r="FOD44" s="50"/>
      <c r="FOT44" s="50"/>
      <c r="FPJ44" s="50"/>
      <c r="FPZ44" s="50"/>
      <c r="FQP44" s="50"/>
      <c r="FRF44" s="50"/>
      <c r="FRV44" s="50"/>
      <c r="FSL44" s="50"/>
      <c r="FTB44" s="50"/>
      <c r="FTR44" s="50"/>
      <c r="FUH44" s="50"/>
      <c r="FUX44" s="50"/>
      <c r="FVN44" s="50"/>
      <c r="FWD44" s="50"/>
      <c r="FWT44" s="50"/>
      <c r="FXJ44" s="50"/>
      <c r="FXZ44" s="50"/>
      <c r="FYP44" s="50"/>
      <c r="FZF44" s="50"/>
      <c r="FZV44" s="50"/>
      <c r="GAL44" s="50"/>
      <c r="GBB44" s="50"/>
      <c r="GBR44" s="50"/>
      <c r="GCH44" s="50"/>
      <c r="GCX44" s="50"/>
      <c r="GDN44" s="50"/>
      <c r="GED44" s="50"/>
      <c r="GET44" s="50"/>
      <c r="GFJ44" s="50"/>
      <c r="GFZ44" s="50"/>
      <c r="GGP44" s="50"/>
      <c r="GHF44" s="50"/>
      <c r="GHV44" s="50"/>
      <c r="GIL44" s="50"/>
      <c r="GJB44" s="50"/>
      <c r="GJR44" s="50"/>
      <c r="GKH44" s="50"/>
      <c r="GKX44" s="50"/>
      <c r="GLN44" s="50"/>
      <c r="GMD44" s="50"/>
      <c r="GMT44" s="50"/>
      <c r="GNJ44" s="50"/>
      <c r="GNZ44" s="50"/>
      <c r="GOP44" s="50"/>
      <c r="GPF44" s="50"/>
      <c r="GPV44" s="50"/>
      <c r="GQL44" s="50"/>
      <c r="GRB44" s="50"/>
      <c r="GRR44" s="50"/>
      <c r="GSH44" s="50"/>
      <c r="GSX44" s="50"/>
      <c r="GTN44" s="50"/>
      <c r="GUD44" s="50"/>
      <c r="GUT44" s="50"/>
      <c r="GVJ44" s="50"/>
      <c r="GVZ44" s="50"/>
      <c r="GWP44" s="50"/>
      <c r="GXF44" s="50"/>
      <c r="GXV44" s="50"/>
      <c r="GYL44" s="50"/>
      <c r="GZB44" s="50"/>
      <c r="GZR44" s="50"/>
      <c r="HAH44" s="50"/>
      <c r="HAX44" s="50"/>
      <c r="HBN44" s="50"/>
      <c r="HCD44" s="50"/>
      <c r="HCT44" s="50"/>
      <c r="HDJ44" s="50"/>
      <c r="HDZ44" s="50"/>
      <c r="HEP44" s="50"/>
      <c r="HFF44" s="50"/>
      <c r="HFV44" s="50"/>
      <c r="HGL44" s="50"/>
      <c r="HHB44" s="50"/>
      <c r="HHR44" s="50"/>
      <c r="HIH44" s="50"/>
      <c r="HIX44" s="50"/>
      <c r="HJN44" s="50"/>
      <c r="HKD44" s="50"/>
      <c r="HKT44" s="50"/>
      <c r="HLJ44" s="50"/>
      <c r="HLZ44" s="50"/>
      <c r="HMP44" s="50"/>
      <c r="HNF44" s="50"/>
      <c r="HNV44" s="50"/>
      <c r="HOL44" s="50"/>
      <c r="HPB44" s="50"/>
      <c r="HPR44" s="50"/>
      <c r="HQH44" s="50"/>
      <c r="HQX44" s="50"/>
      <c r="HRN44" s="50"/>
      <c r="HSD44" s="50"/>
      <c r="HST44" s="50"/>
      <c r="HTJ44" s="50"/>
      <c r="HTZ44" s="50"/>
      <c r="HUP44" s="50"/>
      <c r="HVF44" s="50"/>
      <c r="HVV44" s="50"/>
      <c r="HWL44" s="50"/>
      <c r="HXB44" s="50"/>
      <c r="HXR44" s="50"/>
      <c r="HYH44" s="50"/>
      <c r="HYX44" s="50"/>
      <c r="HZN44" s="50"/>
      <c r="IAD44" s="50"/>
      <c r="IAT44" s="50"/>
      <c r="IBJ44" s="50"/>
      <c r="IBZ44" s="50"/>
      <c r="ICP44" s="50"/>
      <c r="IDF44" s="50"/>
      <c r="IDV44" s="50"/>
      <c r="IEL44" s="50"/>
      <c r="IFB44" s="50"/>
      <c r="IFR44" s="50"/>
      <c r="IGH44" s="50"/>
      <c r="IGX44" s="50"/>
      <c r="IHN44" s="50"/>
      <c r="IID44" s="50"/>
      <c r="IIT44" s="50"/>
      <c r="IJJ44" s="50"/>
      <c r="IJZ44" s="50"/>
      <c r="IKP44" s="50"/>
      <c r="ILF44" s="50"/>
      <c r="ILV44" s="50"/>
      <c r="IML44" s="50"/>
      <c r="INB44" s="50"/>
      <c r="INR44" s="50"/>
      <c r="IOH44" s="50"/>
      <c r="IOX44" s="50"/>
      <c r="IPN44" s="50"/>
      <c r="IQD44" s="50"/>
      <c r="IQT44" s="50"/>
      <c r="IRJ44" s="50"/>
      <c r="IRZ44" s="50"/>
      <c r="ISP44" s="50"/>
      <c r="ITF44" s="50"/>
      <c r="ITV44" s="50"/>
      <c r="IUL44" s="50"/>
      <c r="IVB44" s="50"/>
      <c r="IVR44" s="50"/>
      <c r="IWH44" s="50"/>
      <c r="IWX44" s="50"/>
      <c r="IXN44" s="50"/>
      <c r="IYD44" s="50"/>
      <c r="IYT44" s="50"/>
      <c r="IZJ44" s="50"/>
      <c r="IZZ44" s="50"/>
      <c r="JAP44" s="50"/>
      <c r="JBF44" s="50"/>
      <c r="JBV44" s="50"/>
      <c r="JCL44" s="50"/>
      <c r="JDB44" s="50"/>
      <c r="JDR44" s="50"/>
      <c r="JEH44" s="50"/>
      <c r="JEX44" s="50"/>
      <c r="JFN44" s="50"/>
      <c r="JGD44" s="50"/>
      <c r="JGT44" s="50"/>
      <c r="JHJ44" s="50"/>
      <c r="JHZ44" s="50"/>
      <c r="JIP44" s="50"/>
      <c r="JJF44" s="50"/>
      <c r="JJV44" s="50"/>
      <c r="JKL44" s="50"/>
      <c r="JLB44" s="50"/>
      <c r="JLR44" s="50"/>
      <c r="JMH44" s="50"/>
      <c r="JMX44" s="50"/>
      <c r="JNN44" s="50"/>
      <c r="JOD44" s="50"/>
      <c r="JOT44" s="50"/>
      <c r="JPJ44" s="50"/>
      <c r="JPZ44" s="50"/>
      <c r="JQP44" s="50"/>
      <c r="JRF44" s="50"/>
      <c r="JRV44" s="50"/>
      <c r="JSL44" s="50"/>
      <c r="JTB44" s="50"/>
      <c r="JTR44" s="50"/>
      <c r="JUH44" s="50"/>
      <c r="JUX44" s="50"/>
      <c r="JVN44" s="50"/>
      <c r="JWD44" s="50"/>
      <c r="JWT44" s="50"/>
      <c r="JXJ44" s="50"/>
      <c r="JXZ44" s="50"/>
      <c r="JYP44" s="50"/>
      <c r="JZF44" s="50"/>
      <c r="JZV44" s="50"/>
      <c r="KAL44" s="50"/>
      <c r="KBB44" s="50"/>
      <c r="KBR44" s="50"/>
      <c r="KCH44" s="50"/>
      <c r="KCX44" s="50"/>
      <c r="KDN44" s="50"/>
      <c r="KED44" s="50"/>
      <c r="KET44" s="50"/>
      <c r="KFJ44" s="50"/>
      <c r="KFZ44" s="50"/>
      <c r="KGP44" s="50"/>
      <c r="KHF44" s="50"/>
      <c r="KHV44" s="50"/>
      <c r="KIL44" s="50"/>
      <c r="KJB44" s="50"/>
      <c r="KJR44" s="50"/>
      <c r="KKH44" s="50"/>
      <c r="KKX44" s="50"/>
      <c r="KLN44" s="50"/>
      <c r="KMD44" s="50"/>
      <c r="KMT44" s="50"/>
      <c r="KNJ44" s="50"/>
      <c r="KNZ44" s="50"/>
      <c r="KOP44" s="50"/>
      <c r="KPF44" s="50"/>
      <c r="KPV44" s="50"/>
      <c r="KQL44" s="50"/>
      <c r="KRB44" s="50"/>
      <c r="KRR44" s="50"/>
      <c r="KSH44" s="50"/>
      <c r="KSX44" s="50"/>
      <c r="KTN44" s="50"/>
      <c r="KUD44" s="50"/>
      <c r="KUT44" s="50"/>
      <c r="KVJ44" s="50"/>
      <c r="KVZ44" s="50"/>
      <c r="KWP44" s="50"/>
      <c r="KXF44" s="50"/>
      <c r="KXV44" s="50"/>
      <c r="KYL44" s="50"/>
      <c r="KZB44" s="50"/>
      <c r="KZR44" s="50"/>
      <c r="LAH44" s="50"/>
      <c r="LAX44" s="50"/>
      <c r="LBN44" s="50"/>
      <c r="LCD44" s="50"/>
      <c r="LCT44" s="50"/>
      <c r="LDJ44" s="50"/>
      <c r="LDZ44" s="50"/>
      <c r="LEP44" s="50"/>
      <c r="LFF44" s="50"/>
      <c r="LFV44" s="50"/>
      <c r="LGL44" s="50"/>
      <c r="LHB44" s="50"/>
      <c r="LHR44" s="50"/>
      <c r="LIH44" s="50"/>
      <c r="LIX44" s="50"/>
      <c r="LJN44" s="50"/>
      <c r="LKD44" s="50"/>
      <c r="LKT44" s="50"/>
      <c r="LLJ44" s="50"/>
      <c r="LLZ44" s="50"/>
      <c r="LMP44" s="50"/>
      <c r="LNF44" s="50"/>
      <c r="LNV44" s="50"/>
      <c r="LOL44" s="50"/>
      <c r="LPB44" s="50"/>
      <c r="LPR44" s="50"/>
      <c r="LQH44" s="50"/>
      <c r="LQX44" s="50"/>
      <c r="LRN44" s="50"/>
      <c r="LSD44" s="50"/>
      <c r="LST44" s="50"/>
      <c r="LTJ44" s="50"/>
      <c r="LTZ44" s="50"/>
      <c r="LUP44" s="50"/>
      <c r="LVF44" s="50"/>
      <c r="LVV44" s="50"/>
      <c r="LWL44" s="50"/>
      <c r="LXB44" s="50"/>
      <c r="LXR44" s="50"/>
      <c r="LYH44" s="50"/>
      <c r="LYX44" s="50"/>
      <c r="LZN44" s="50"/>
      <c r="MAD44" s="50"/>
      <c r="MAT44" s="50"/>
      <c r="MBJ44" s="50"/>
      <c r="MBZ44" s="50"/>
      <c r="MCP44" s="50"/>
      <c r="MDF44" s="50"/>
      <c r="MDV44" s="50"/>
      <c r="MEL44" s="50"/>
      <c r="MFB44" s="50"/>
      <c r="MFR44" s="50"/>
      <c r="MGH44" s="50"/>
      <c r="MGX44" s="50"/>
      <c r="MHN44" s="50"/>
      <c r="MID44" s="50"/>
      <c r="MIT44" s="50"/>
      <c r="MJJ44" s="50"/>
      <c r="MJZ44" s="50"/>
      <c r="MKP44" s="50"/>
      <c r="MLF44" s="50"/>
      <c r="MLV44" s="50"/>
      <c r="MML44" s="50"/>
      <c r="MNB44" s="50"/>
      <c r="MNR44" s="50"/>
      <c r="MOH44" s="50"/>
      <c r="MOX44" s="50"/>
      <c r="MPN44" s="50"/>
      <c r="MQD44" s="50"/>
      <c r="MQT44" s="50"/>
      <c r="MRJ44" s="50"/>
      <c r="MRZ44" s="50"/>
      <c r="MSP44" s="50"/>
      <c r="MTF44" s="50"/>
      <c r="MTV44" s="50"/>
      <c r="MUL44" s="50"/>
      <c r="MVB44" s="50"/>
      <c r="MVR44" s="50"/>
      <c r="MWH44" s="50"/>
      <c r="MWX44" s="50"/>
      <c r="MXN44" s="50"/>
      <c r="MYD44" s="50"/>
      <c r="MYT44" s="50"/>
      <c r="MZJ44" s="50"/>
      <c r="MZZ44" s="50"/>
      <c r="NAP44" s="50"/>
      <c r="NBF44" s="50"/>
      <c r="NBV44" s="50"/>
      <c r="NCL44" s="50"/>
      <c r="NDB44" s="50"/>
      <c r="NDR44" s="50"/>
      <c r="NEH44" s="50"/>
      <c r="NEX44" s="50"/>
      <c r="NFN44" s="50"/>
      <c r="NGD44" s="50"/>
      <c r="NGT44" s="50"/>
      <c r="NHJ44" s="50"/>
      <c r="NHZ44" s="50"/>
      <c r="NIP44" s="50"/>
      <c r="NJF44" s="50"/>
      <c r="NJV44" s="50"/>
      <c r="NKL44" s="50"/>
      <c r="NLB44" s="50"/>
      <c r="NLR44" s="50"/>
      <c r="NMH44" s="50"/>
      <c r="NMX44" s="50"/>
      <c r="NNN44" s="50"/>
      <c r="NOD44" s="50"/>
      <c r="NOT44" s="50"/>
      <c r="NPJ44" s="50"/>
      <c r="NPZ44" s="50"/>
      <c r="NQP44" s="50"/>
      <c r="NRF44" s="50"/>
      <c r="NRV44" s="50"/>
      <c r="NSL44" s="50"/>
      <c r="NTB44" s="50"/>
      <c r="NTR44" s="50"/>
      <c r="NUH44" s="50"/>
      <c r="NUX44" s="50"/>
      <c r="NVN44" s="50"/>
      <c r="NWD44" s="50"/>
      <c r="NWT44" s="50"/>
      <c r="NXJ44" s="50"/>
      <c r="NXZ44" s="50"/>
      <c r="NYP44" s="50"/>
      <c r="NZF44" s="50"/>
      <c r="NZV44" s="50"/>
      <c r="OAL44" s="50"/>
      <c r="OBB44" s="50"/>
      <c r="OBR44" s="50"/>
      <c r="OCH44" s="50"/>
      <c r="OCX44" s="50"/>
      <c r="ODN44" s="50"/>
      <c r="OED44" s="50"/>
      <c r="OET44" s="50"/>
      <c r="OFJ44" s="50"/>
      <c r="OFZ44" s="50"/>
      <c r="OGP44" s="50"/>
      <c r="OHF44" s="50"/>
      <c r="OHV44" s="50"/>
      <c r="OIL44" s="50"/>
      <c r="OJB44" s="50"/>
      <c r="OJR44" s="50"/>
      <c r="OKH44" s="50"/>
      <c r="OKX44" s="50"/>
      <c r="OLN44" s="50"/>
      <c r="OMD44" s="50"/>
      <c r="OMT44" s="50"/>
      <c r="ONJ44" s="50"/>
      <c r="ONZ44" s="50"/>
      <c r="OOP44" s="50"/>
      <c r="OPF44" s="50"/>
      <c r="OPV44" s="50"/>
      <c r="OQL44" s="50"/>
      <c r="ORB44" s="50"/>
      <c r="ORR44" s="50"/>
      <c r="OSH44" s="50"/>
      <c r="OSX44" s="50"/>
      <c r="OTN44" s="50"/>
      <c r="OUD44" s="50"/>
      <c r="OUT44" s="50"/>
      <c r="OVJ44" s="50"/>
      <c r="OVZ44" s="50"/>
      <c r="OWP44" s="50"/>
      <c r="OXF44" s="50"/>
      <c r="OXV44" s="50"/>
      <c r="OYL44" s="50"/>
      <c r="OZB44" s="50"/>
      <c r="OZR44" s="50"/>
      <c r="PAH44" s="50"/>
      <c r="PAX44" s="50"/>
      <c r="PBN44" s="50"/>
      <c r="PCD44" s="50"/>
      <c r="PCT44" s="50"/>
      <c r="PDJ44" s="50"/>
      <c r="PDZ44" s="50"/>
      <c r="PEP44" s="50"/>
      <c r="PFF44" s="50"/>
      <c r="PFV44" s="50"/>
      <c r="PGL44" s="50"/>
      <c r="PHB44" s="50"/>
      <c r="PHR44" s="50"/>
      <c r="PIH44" s="50"/>
      <c r="PIX44" s="50"/>
      <c r="PJN44" s="50"/>
      <c r="PKD44" s="50"/>
      <c r="PKT44" s="50"/>
      <c r="PLJ44" s="50"/>
      <c r="PLZ44" s="50"/>
      <c r="PMP44" s="50"/>
      <c r="PNF44" s="50"/>
      <c r="PNV44" s="50"/>
      <c r="POL44" s="50"/>
      <c r="PPB44" s="50"/>
      <c r="PPR44" s="50"/>
      <c r="PQH44" s="50"/>
      <c r="PQX44" s="50"/>
      <c r="PRN44" s="50"/>
      <c r="PSD44" s="50"/>
      <c r="PST44" s="50"/>
      <c r="PTJ44" s="50"/>
      <c r="PTZ44" s="50"/>
      <c r="PUP44" s="50"/>
      <c r="PVF44" s="50"/>
      <c r="PVV44" s="50"/>
      <c r="PWL44" s="50"/>
      <c r="PXB44" s="50"/>
      <c r="PXR44" s="50"/>
      <c r="PYH44" s="50"/>
      <c r="PYX44" s="50"/>
      <c r="PZN44" s="50"/>
      <c r="QAD44" s="50"/>
      <c r="QAT44" s="50"/>
      <c r="QBJ44" s="50"/>
      <c r="QBZ44" s="50"/>
      <c r="QCP44" s="50"/>
      <c r="QDF44" s="50"/>
      <c r="QDV44" s="50"/>
      <c r="QEL44" s="50"/>
      <c r="QFB44" s="50"/>
      <c r="QFR44" s="50"/>
      <c r="QGH44" s="50"/>
      <c r="QGX44" s="50"/>
      <c r="QHN44" s="50"/>
      <c r="QID44" s="50"/>
      <c r="QIT44" s="50"/>
      <c r="QJJ44" s="50"/>
      <c r="QJZ44" s="50"/>
      <c r="QKP44" s="50"/>
      <c r="QLF44" s="50"/>
      <c r="QLV44" s="50"/>
      <c r="QML44" s="50"/>
      <c r="QNB44" s="50"/>
      <c r="QNR44" s="50"/>
      <c r="QOH44" s="50"/>
      <c r="QOX44" s="50"/>
      <c r="QPN44" s="50"/>
      <c r="QQD44" s="50"/>
      <c r="QQT44" s="50"/>
      <c r="QRJ44" s="50"/>
      <c r="QRZ44" s="50"/>
      <c r="QSP44" s="50"/>
      <c r="QTF44" s="50"/>
      <c r="QTV44" s="50"/>
      <c r="QUL44" s="50"/>
      <c r="QVB44" s="50"/>
      <c r="QVR44" s="50"/>
      <c r="QWH44" s="50"/>
      <c r="QWX44" s="50"/>
      <c r="QXN44" s="50"/>
      <c r="QYD44" s="50"/>
      <c r="QYT44" s="50"/>
      <c r="QZJ44" s="50"/>
      <c r="QZZ44" s="50"/>
      <c r="RAP44" s="50"/>
      <c r="RBF44" s="50"/>
      <c r="RBV44" s="50"/>
      <c r="RCL44" s="50"/>
      <c r="RDB44" s="50"/>
      <c r="RDR44" s="50"/>
      <c r="REH44" s="50"/>
      <c r="REX44" s="50"/>
      <c r="RFN44" s="50"/>
      <c r="RGD44" s="50"/>
      <c r="RGT44" s="50"/>
      <c r="RHJ44" s="50"/>
      <c r="RHZ44" s="50"/>
      <c r="RIP44" s="50"/>
      <c r="RJF44" s="50"/>
      <c r="RJV44" s="50"/>
      <c r="RKL44" s="50"/>
      <c r="RLB44" s="50"/>
      <c r="RLR44" s="50"/>
      <c r="RMH44" s="50"/>
      <c r="RMX44" s="50"/>
      <c r="RNN44" s="50"/>
      <c r="ROD44" s="50"/>
      <c r="ROT44" s="50"/>
      <c r="RPJ44" s="50"/>
      <c r="RPZ44" s="50"/>
      <c r="RQP44" s="50"/>
      <c r="RRF44" s="50"/>
      <c r="RRV44" s="50"/>
      <c r="RSL44" s="50"/>
      <c r="RTB44" s="50"/>
      <c r="RTR44" s="50"/>
      <c r="RUH44" s="50"/>
      <c r="RUX44" s="50"/>
      <c r="RVN44" s="50"/>
      <c r="RWD44" s="50"/>
      <c r="RWT44" s="50"/>
      <c r="RXJ44" s="50"/>
      <c r="RXZ44" s="50"/>
      <c r="RYP44" s="50"/>
      <c r="RZF44" s="50"/>
      <c r="RZV44" s="50"/>
      <c r="SAL44" s="50"/>
      <c r="SBB44" s="50"/>
      <c r="SBR44" s="50"/>
      <c r="SCH44" s="50"/>
      <c r="SCX44" s="50"/>
      <c r="SDN44" s="50"/>
      <c r="SED44" s="50"/>
      <c r="SET44" s="50"/>
      <c r="SFJ44" s="50"/>
      <c r="SFZ44" s="50"/>
      <c r="SGP44" s="50"/>
      <c r="SHF44" s="50"/>
      <c r="SHV44" s="50"/>
      <c r="SIL44" s="50"/>
      <c r="SJB44" s="50"/>
      <c r="SJR44" s="50"/>
      <c r="SKH44" s="50"/>
      <c r="SKX44" s="50"/>
      <c r="SLN44" s="50"/>
      <c r="SMD44" s="50"/>
      <c r="SMT44" s="50"/>
      <c r="SNJ44" s="50"/>
      <c r="SNZ44" s="50"/>
      <c r="SOP44" s="50"/>
      <c r="SPF44" s="50"/>
      <c r="SPV44" s="50"/>
      <c r="SQL44" s="50"/>
      <c r="SRB44" s="50"/>
      <c r="SRR44" s="50"/>
      <c r="SSH44" s="50"/>
      <c r="SSX44" s="50"/>
      <c r="STN44" s="50"/>
      <c r="SUD44" s="50"/>
      <c r="SUT44" s="50"/>
      <c r="SVJ44" s="50"/>
      <c r="SVZ44" s="50"/>
      <c r="SWP44" s="50"/>
      <c r="SXF44" s="50"/>
      <c r="SXV44" s="50"/>
      <c r="SYL44" s="50"/>
      <c r="SZB44" s="50"/>
      <c r="SZR44" s="50"/>
      <c r="TAH44" s="50"/>
      <c r="TAX44" s="50"/>
      <c r="TBN44" s="50"/>
      <c r="TCD44" s="50"/>
      <c r="TCT44" s="50"/>
      <c r="TDJ44" s="50"/>
      <c r="TDZ44" s="50"/>
      <c r="TEP44" s="50"/>
      <c r="TFF44" s="50"/>
      <c r="TFV44" s="50"/>
      <c r="TGL44" s="50"/>
      <c r="THB44" s="50"/>
      <c r="THR44" s="50"/>
      <c r="TIH44" s="50"/>
      <c r="TIX44" s="50"/>
      <c r="TJN44" s="50"/>
      <c r="TKD44" s="50"/>
      <c r="TKT44" s="50"/>
      <c r="TLJ44" s="50"/>
      <c r="TLZ44" s="50"/>
      <c r="TMP44" s="50"/>
      <c r="TNF44" s="50"/>
      <c r="TNV44" s="50"/>
      <c r="TOL44" s="50"/>
      <c r="TPB44" s="50"/>
      <c r="TPR44" s="50"/>
      <c r="TQH44" s="50"/>
      <c r="TQX44" s="50"/>
      <c r="TRN44" s="50"/>
      <c r="TSD44" s="50"/>
      <c r="TST44" s="50"/>
      <c r="TTJ44" s="50"/>
      <c r="TTZ44" s="50"/>
      <c r="TUP44" s="50"/>
      <c r="TVF44" s="50"/>
      <c r="TVV44" s="50"/>
      <c r="TWL44" s="50"/>
      <c r="TXB44" s="50"/>
      <c r="TXR44" s="50"/>
      <c r="TYH44" s="50"/>
      <c r="TYX44" s="50"/>
      <c r="TZN44" s="50"/>
      <c r="UAD44" s="50"/>
      <c r="UAT44" s="50"/>
      <c r="UBJ44" s="50"/>
      <c r="UBZ44" s="50"/>
      <c r="UCP44" s="50"/>
      <c r="UDF44" s="50"/>
      <c r="UDV44" s="50"/>
      <c r="UEL44" s="50"/>
      <c r="UFB44" s="50"/>
      <c r="UFR44" s="50"/>
      <c r="UGH44" s="50"/>
      <c r="UGX44" s="50"/>
      <c r="UHN44" s="50"/>
      <c r="UID44" s="50"/>
      <c r="UIT44" s="50"/>
      <c r="UJJ44" s="50"/>
      <c r="UJZ44" s="50"/>
      <c r="UKP44" s="50"/>
      <c r="ULF44" s="50"/>
      <c r="ULV44" s="50"/>
      <c r="UML44" s="50"/>
      <c r="UNB44" s="50"/>
      <c r="UNR44" s="50"/>
      <c r="UOH44" s="50"/>
      <c r="UOX44" s="50"/>
      <c r="UPN44" s="50"/>
      <c r="UQD44" s="50"/>
      <c r="UQT44" s="50"/>
      <c r="URJ44" s="50"/>
      <c r="URZ44" s="50"/>
      <c r="USP44" s="50"/>
      <c r="UTF44" s="50"/>
      <c r="UTV44" s="50"/>
      <c r="UUL44" s="50"/>
      <c r="UVB44" s="50"/>
      <c r="UVR44" s="50"/>
      <c r="UWH44" s="50"/>
      <c r="UWX44" s="50"/>
      <c r="UXN44" s="50"/>
      <c r="UYD44" s="50"/>
      <c r="UYT44" s="50"/>
      <c r="UZJ44" s="50"/>
      <c r="UZZ44" s="50"/>
      <c r="VAP44" s="50"/>
      <c r="VBF44" s="50"/>
      <c r="VBV44" s="50"/>
      <c r="VCL44" s="50"/>
      <c r="VDB44" s="50"/>
      <c r="VDR44" s="50"/>
      <c r="VEH44" s="50"/>
      <c r="VEX44" s="50"/>
      <c r="VFN44" s="50"/>
      <c r="VGD44" s="50"/>
      <c r="VGT44" s="50"/>
      <c r="VHJ44" s="50"/>
      <c r="VHZ44" s="50"/>
      <c r="VIP44" s="50"/>
      <c r="VJF44" s="50"/>
      <c r="VJV44" s="50"/>
      <c r="VKL44" s="50"/>
      <c r="VLB44" s="50"/>
      <c r="VLR44" s="50"/>
      <c r="VMH44" s="50"/>
      <c r="VMX44" s="50"/>
      <c r="VNN44" s="50"/>
      <c r="VOD44" s="50"/>
      <c r="VOT44" s="50"/>
      <c r="VPJ44" s="50"/>
      <c r="VPZ44" s="50"/>
      <c r="VQP44" s="50"/>
      <c r="VRF44" s="50"/>
      <c r="VRV44" s="50"/>
      <c r="VSL44" s="50"/>
      <c r="VTB44" s="50"/>
      <c r="VTR44" s="50"/>
      <c r="VUH44" s="50"/>
      <c r="VUX44" s="50"/>
      <c r="VVN44" s="50"/>
      <c r="VWD44" s="50"/>
      <c r="VWT44" s="50"/>
      <c r="VXJ44" s="50"/>
      <c r="VXZ44" s="50"/>
      <c r="VYP44" s="50"/>
      <c r="VZF44" s="50"/>
      <c r="VZV44" s="50"/>
      <c r="WAL44" s="50"/>
      <c r="WBB44" s="50"/>
      <c r="WBR44" s="50"/>
      <c r="WCH44" s="50"/>
      <c r="WCX44" s="50"/>
      <c r="WDN44" s="50"/>
      <c r="WED44" s="50"/>
      <c r="WET44" s="50"/>
      <c r="WFJ44" s="50"/>
      <c r="WFZ44" s="50"/>
      <c r="WGP44" s="50"/>
      <c r="WHF44" s="50"/>
      <c r="WHV44" s="50"/>
      <c r="WIL44" s="50"/>
      <c r="WJB44" s="50"/>
      <c r="WJR44" s="50"/>
      <c r="WKH44" s="50"/>
      <c r="WKX44" s="50"/>
      <c r="WLN44" s="50"/>
      <c r="WMD44" s="50"/>
      <c r="WMT44" s="50"/>
      <c r="WNJ44" s="50"/>
      <c r="WNZ44" s="50"/>
      <c r="WOP44" s="50"/>
      <c r="WPF44" s="50"/>
      <c r="WPV44" s="50"/>
      <c r="WQL44" s="50"/>
      <c r="WRB44" s="50"/>
      <c r="WRR44" s="50"/>
      <c r="WSH44" s="50"/>
      <c r="WSX44" s="50"/>
      <c r="WTN44" s="50"/>
      <c r="WUD44" s="50"/>
      <c r="WUT44" s="50"/>
      <c r="WVJ44" s="50"/>
      <c r="WVZ44" s="50"/>
      <c r="WWP44" s="50"/>
      <c r="WXF44" s="50"/>
      <c r="WXV44" s="50"/>
      <c r="WYL44" s="50"/>
      <c r="WZB44" s="50"/>
      <c r="WZR44" s="50"/>
      <c r="XAH44" s="50"/>
      <c r="XAX44" s="50"/>
      <c r="XBN44" s="50"/>
      <c r="XCD44" s="50"/>
      <c r="XCT44" s="50"/>
      <c r="XDJ44" s="50"/>
      <c r="XDZ44" s="50"/>
      <c r="XEP44" s="50"/>
    </row>
    <row r="45" spans="1:1010 1026:2034 2050:3058 3074:4082 4098:5106 5122:6130 6146:7154 7170:8178 8194:9202 9218:10226 10242:11250 11266:12274 12290:13298 13314:14322 14338:15346 15362:16370" s="38" customFormat="1" x14ac:dyDescent="0.25">
      <c r="A45" s="50">
        <f t="shared" si="12"/>
        <v>27</v>
      </c>
      <c r="B45" s="62">
        <f t="shared" si="13"/>
        <v>0.33999999999999952</v>
      </c>
      <c r="C45" s="62">
        <f t="shared" si="14"/>
        <v>0.50999999999999968</v>
      </c>
      <c r="D45" s="63">
        <f t="shared" si="8"/>
        <v>0.33999999999999952</v>
      </c>
      <c r="E45" s="63">
        <f t="shared" si="9"/>
        <v>0.33999999999999952</v>
      </c>
      <c r="F45" s="63">
        <f t="shared" si="10"/>
        <v>0.33999999999999952</v>
      </c>
      <c r="G45" s="63">
        <f t="shared" si="11"/>
        <v>0.5155609167671894</v>
      </c>
      <c r="H45" s="63">
        <f t="shared" si="0"/>
        <v>0.50999999999999968</v>
      </c>
      <c r="I45" s="63">
        <f t="shared" si="1"/>
        <v>0.53902017646695888</v>
      </c>
      <c r="J45" s="63">
        <f t="shared" si="2"/>
        <v>0.50999999999999968</v>
      </c>
      <c r="K45" s="63">
        <f t="shared" si="3"/>
        <v>0.71556091676718947</v>
      </c>
      <c r="L45" s="63">
        <f t="shared" si="4"/>
        <v>0.50999999999999968</v>
      </c>
      <c r="M45" s="63">
        <f t="shared" si="5"/>
        <v>0.50999999999999968</v>
      </c>
      <c r="N45" s="63">
        <f t="shared" si="6"/>
        <v>0.50999999999999968</v>
      </c>
      <c r="O45" s="63">
        <f t="shared" si="7"/>
        <v>0.71556091676718947</v>
      </c>
      <c r="P45" s="53"/>
      <c r="Q45" s="53"/>
      <c r="R45" s="50"/>
      <c r="AH45" s="50"/>
      <c r="AX45" s="50"/>
      <c r="BN45" s="50"/>
      <c r="CD45" s="50"/>
      <c r="CT45" s="50"/>
      <c r="DJ45" s="50"/>
      <c r="DZ45" s="50"/>
      <c r="EP45" s="50"/>
      <c r="FF45" s="50"/>
      <c r="FV45" s="50"/>
      <c r="GL45" s="50"/>
      <c r="HB45" s="50"/>
      <c r="HR45" s="50"/>
      <c r="IH45" s="50"/>
      <c r="IX45" s="50"/>
      <c r="JN45" s="50"/>
      <c r="KD45" s="50"/>
      <c r="KT45" s="50"/>
      <c r="LJ45" s="50"/>
      <c r="LZ45" s="50"/>
      <c r="MP45" s="50"/>
      <c r="NF45" s="50"/>
      <c r="NV45" s="50"/>
      <c r="OL45" s="50"/>
      <c r="PB45" s="50"/>
      <c r="PR45" s="50"/>
      <c r="QH45" s="50"/>
      <c r="QX45" s="50"/>
      <c r="RN45" s="50"/>
      <c r="SD45" s="50"/>
      <c r="ST45" s="50"/>
      <c r="TJ45" s="50"/>
      <c r="TZ45" s="50"/>
      <c r="UP45" s="50"/>
      <c r="VF45" s="50"/>
      <c r="VV45" s="50"/>
      <c r="WL45" s="50"/>
      <c r="XB45" s="50"/>
      <c r="XR45" s="50"/>
      <c r="YH45" s="50"/>
      <c r="YX45" s="50"/>
      <c r="ZN45" s="50"/>
      <c r="AAD45" s="50"/>
      <c r="AAT45" s="50"/>
      <c r="ABJ45" s="50"/>
      <c r="ABZ45" s="50"/>
      <c r="ACP45" s="50"/>
      <c r="ADF45" s="50"/>
      <c r="ADV45" s="50"/>
      <c r="AEL45" s="50"/>
      <c r="AFB45" s="50"/>
      <c r="AFR45" s="50"/>
      <c r="AGH45" s="50"/>
      <c r="AGX45" s="50"/>
      <c r="AHN45" s="50"/>
      <c r="AID45" s="50"/>
      <c r="AIT45" s="50"/>
      <c r="AJJ45" s="50"/>
      <c r="AJZ45" s="50"/>
      <c r="AKP45" s="50"/>
      <c r="ALF45" s="50"/>
      <c r="ALV45" s="50"/>
      <c r="AML45" s="50"/>
      <c r="ANB45" s="50"/>
      <c r="ANR45" s="50"/>
      <c r="AOH45" s="50"/>
      <c r="AOX45" s="50"/>
      <c r="APN45" s="50"/>
      <c r="AQD45" s="50"/>
      <c r="AQT45" s="50"/>
      <c r="ARJ45" s="50"/>
      <c r="ARZ45" s="50"/>
      <c r="ASP45" s="50"/>
      <c r="ATF45" s="50"/>
      <c r="ATV45" s="50"/>
      <c r="AUL45" s="50"/>
      <c r="AVB45" s="50"/>
      <c r="AVR45" s="50"/>
      <c r="AWH45" s="50"/>
      <c r="AWX45" s="50"/>
      <c r="AXN45" s="50"/>
      <c r="AYD45" s="50"/>
      <c r="AYT45" s="50"/>
      <c r="AZJ45" s="50"/>
      <c r="AZZ45" s="50"/>
      <c r="BAP45" s="50"/>
      <c r="BBF45" s="50"/>
      <c r="BBV45" s="50"/>
      <c r="BCL45" s="50"/>
      <c r="BDB45" s="50"/>
      <c r="BDR45" s="50"/>
      <c r="BEH45" s="50"/>
      <c r="BEX45" s="50"/>
      <c r="BFN45" s="50"/>
      <c r="BGD45" s="50"/>
      <c r="BGT45" s="50"/>
      <c r="BHJ45" s="50"/>
      <c r="BHZ45" s="50"/>
      <c r="BIP45" s="50"/>
      <c r="BJF45" s="50"/>
      <c r="BJV45" s="50"/>
      <c r="BKL45" s="50"/>
      <c r="BLB45" s="50"/>
      <c r="BLR45" s="50"/>
      <c r="BMH45" s="50"/>
      <c r="BMX45" s="50"/>
      <c r="BNN45" s="50"/>
      <c r="BOD45" s="50"/>
      <c r="BOT45" s="50"/>
      <c r="BPJ45" s="50"/>
      <c r="BPZ45" s="50"/>
      <c r="BQP45" s="50"/>
      <c r="BRF45" s="50"/>
      <c r="BRV45" s="50"/>
      <c r="BSL45" s="50"/>
      <c r="BTB45" s="50"/>
      <c r="BTR45" s="50"/>
      <c r="BUH45" s="50"/>
      <c r="BUX45" s="50"/>
      <c r="BVN45" s="50"/>
      <c r="BWD45" s="50"/>
      <c r="BWT45" s="50"/>
      <c r="BXJ45" s="50"/>
      <c r="BXZ45" s="50"/>
      <c r="BYP45" s="50"/>
      <c r="BZF45" s="50"/>
      <c r="BZV45" s="50"/>
      <c r="CAL45" s="50"/>
      <c r="CBB45" s="50"/>
      <c r="CBR45" s="50"/>
      <c r="CCH45" s="50"/>
      <c r="CCX45" s="50"/>
      <c r="CDN45" s="50"/>
      <c r="CED45" s="50"/>
      <c r="CET45" s="50"/>
      <c r="CFJ45" s="50"/>
      <c r="CFZ45" s="50"/>
      <c r="CGP45" s="50"/>
      <c r="CHF45" s="50"/>
      <c r="CHV45" s="50"/>
      <c r="CIL45" s="50"/>
      <c r="CJB45" s="50"/>
      <c r="CJR45" s="50"/>
      <c r="CKH45" s="50"/>
      <c r="CKX45" s="50"/>
      <c r="CLN45" s="50"/>
      <c r="CMD45" s="50"/>
      <c r="CMT45" s="50"/>
      <c r="CNJ45" s="50"/>
      <c r="CNZ45" s="50"/>
      <c r="COP45" s="50"/>
      <c r="CPF45" s="50"/>
      <c r="CPV45" s="50"/>
      <c r="CQL45" s="50"/>
      <c r="CRB45" s="50"/>
      <c r="CRR45" s="50"/>
      <c r="CSH45" s="50"/>
      <c r="CSX45" s="50"/>
      <c r="CTN45" s="50"/>
      <c r="CUD45" s="50"/>
      <c r="CUT45" s="50"/>
      <c r="CVJ45" s="50"/>
      <c r="CVZ45" s="50"/>
      <c r="CWP45" s="50"/>
      <c r="CXF45" s="50"/>
      <c r="CXV45" s="50"/>
      <c r="CYL45" s="50"/>
      <c r="CZB45" s="50"/>
      <c r="CZR45" s="50"/>
      <c r="DAH45" s="50"/>
      <c r="DAX45" s="50"/>
      <c r="DBN45" s="50"/>
      <c r="DCD45" s="50"/>
      <c r="DCT45" s="50"/>
      <c r="DDJ45" s="50"/>
      <c r="DDZ45" s="50"/>
      <c r="DEP45" s="50"/>
      <c r="DFF45" s="50"/>
      <c r="DFV45" s="50"/>
      <c r="DGL45" s="50"/>
      <c r="DHB45" s="50"/>
      <c r="DHR45" s="50"/>
      <c r="DIH45" s="50"/>
      <c r="DIX45" s="50"/>
      <c r="DJN45" s="50"/>
      <c r="DKD45" s="50"/>
      <c r="DKT45" s="50"/>
      <c r="DLJ45" s="50"/>
      <c r="DLZ45" s="50"/>
      <c r="DMP45" s="50"/>
      <c r="DNF45" s="50"/>
      <c r="DNV45" s="50"/>
      <c r="DOL45" s="50"/>
      <c r="DPB45" s="50"/>
      <c r="DPR45" s="50"/>
      <c r="DQH45" s="50"/>
      <c r="DQX45" s="50"/>
      <c r="DRN45" s="50"/>
      <c r="DSD45" s="50"/>
      <c r="DST45" s="50"/>
      <c r="DTJ45" s="50"/>
      <c r="DTZ45" s="50"/>
      <c r="DUP45" s="50"/>
      <c r="DVF45" s="50"/>
      <c r="DVV45" s="50"/>
      <c r="DWL45" s="50"/>
      <c r="DXB45" s="50"/>
      <c r="DXR45" s="50"/>
      <c r="DYH45" s="50"/>
      <c r="DYX45" s="50"/>
      <c r="DZN45" s="50"/>
      <c r="EAD45" s="50"/>
      <c r="EAT45" s="50"/>
      <c r="EBJ45" s="50"/>
      <c r="EBZ45" s="50"/>
      <c r="ECP45" s="50"/>
      <c r="EDF45" s="50"/>
      <c r="EDV45" s="50"/>
      <c r="EEL45" s="50"/>
      <c r="EFB45" s="50"/>
      <c r="EFR45" s="50"/>
      <c r="EGH45" s="50"/>
      <c r="EGX45" s="50"/>
      <c r="EHN45" s="50"/>
      <c r="EID45" s="50"/>
      <c r="EIT45" s="50"/>
      <c r="EJJ45" s="50"/>
      <c r="EJZ45" s="50"/>
      <c r="EKP45" s="50"/>
      <c r="ELF45" s="50"/>
      <c r="ELV45" s="50"/>
      <c r="EML45" s="50"/>
      <c r="ENB45" s="50"/>
      <c r="ENR45" s="50"/>
      <c r="EOH45" s="50"/>
      <c r="EOX45" s="50"/>
      <c r="EPN45" s="50"/>
      <c r="EQD45" s="50"/>
      <c r="EQT45" s="50"/>
      <c r="ERJ45" s="50"/>
      <c r="ERZ45" s="50"/>
      <c r="ESP45" s="50"/>
      <c r="ETF45" s="50"/>
      <c r="ETV45" s="50"/>
      <c r="EUL45" s="50"/>
      <c r="EVB45" s="50"/>
      <c r="EVR45" s="50"/>
      <c r="EWH45" s="50"/>
      <c r="EWX45" s="50"/>
      <c r="EXN45" s="50"/>
      <c r="EYD45" s="50"/>
      <c r="EYT45" s="50"/>
      <c r="EZJ45" s="50"/>
      <c r="EZZ45" s="50"/>
      <c r="FAP45" s="50"/>
      <c r="FBF45" s="50"/>
      <c r="FBV45" s="50"/>
      <c r="FCL45" s="50"/>
      <c r="FDB45" s="50"/>
      <c r="FDR45" s="50"/>
      <c r="FEH45" s="50"/>
      <c r="FEX45" s="50"/>
      <c r="FFN45" s="50"/>
      <c r="FGD45" s="50"/>
      <c r="FGT45" s="50"/>
      <c r="FHJ45" s="50"/>
      <c r="FHZ45" s="50"/>
      <c r="FIP45" s="50"/>
      <c r="FJF45" s="50"/>
      <c r="FJV45" s="50"/>
      <c r="FKL45" s="50"/>
      <c r="FLB45" s="50"/>
      <c r="FLR45" s="50"/>
      <c r="FMH45" s="50"/>
      <c r="FMX45" s="50"/>
      <c r="FNN45" s="50"/>
      <c r="FOD45" s="50"/>
      <c r="FOT45" s="50"/>
      <c r="FPJ45" s="50"/>
      <c r="FPZ45" s="50"/>
      <c r="FQP45" s="50"/>
      <c r="FRF45" s="50"/>
      <c r="FRV45" s="50"/>
      <c r="FSL45" s="50"/>
      <c r="FTB45" s="50"/>
      <c r="FTR45" s="50"/>
      <c r="FUH45" s="50"/>
      <c r="FUX45" s="50"/>
      <c r="FVN45" s="50"/>
      <c r="FWD45" s="50"/>
      <c r="FWT45" s="50"/>
      <c r="FXJ45" s="50"/>
      <c r="FXZ45" s="50"/>
      <c r="FYP45" s="50"/>
      <c r="FZF45" s="50"/>
      <c r="FZV45" s="50"/>
      <c r="GAL45" s="50"/>
      <c r="GBB45" s="50"/>
      <c r="GBR45" s="50"/>
      <c r="GCH45" s="50"/>
      <c r="GCX45" s="50"/>
      <c r="GDN45" s="50"/>
      <c r="GED45" s="50"/>
      <c r="GET45" s="50"/>
      <c r="GFJ45" s="50"/>
      <c r="GFZ45" s="50"/>
      <c r="GGP45" s="50"/>
      <c r="GHF45" s="50"/>
      <c r="GHV45" s="50"/>
      <c r="GIL45" s="50"/>
      <c r="GJB45" s="50"/>
      <c r="GJR45" s="50"/>
      <c r="GKH45" s="50"/>
      <c r="GKX45" s="50"/>
      <c r="GLN45" s="50"/>
      <c r="GMD45" s="50"/>
      <c r="GMT45" s="50"/>
      <c r="GNJ45" s="50"/>
      <c r="GNZ45" s="50"/>
      <c r="GOP45" s="50"/>
      <c r="GPF45" s="50"/>
      <c r="GPV45" s="50"/>
      <c r="GQL45" s="50"/>
      <c r="GRB45" s="50"/>
      <c r="GRR45" s="50"/>
      <c r="GSH45" s="50"/>
      <c r="GSX45" s="50"/>
      <c r="GTN45" s="50"/>
      <c r="GUD45" s="50"/>
      <c r="GUT45" s="50"/>
      <c r="GVJ45" s="50"/>
      <c r="GVZ45" s="50"/>
      <c r="GWP45" s="50"/>
      <c r="GXF45" s="50"/>
      <c r="GXV45" s="50"/>
      <c r="GYL45" s="50"/>
      <c r="GZB45" s="50"/>
      <c r="GZR45" s="50"/>
      <c r="HAH45" s="50"/>
      <c r="HAX45" s="50"/>
      <c r="HBN45" s="50"/>
      <c r="HCD45" s="50"/>
      <c r="HCT45" s="50"/>
      <c r="HDJ45" s="50"/>
      <c r="HDZ45" s="50"/>
      <c r="HEP45" s="50"/>
      <c r="HFF45" s="50"/>
      <c r="HFV45" s="50"/>
      <c r="HGL45" s="50"/>
      <c r="HHB45" s="50"/>
      <c r="HHR45" s="50"/>
      <c r="HIH45" s="50"/>
      <c r="HIX45" s="50"/>
      <c r="HJN45" s="50"/>
      <c r="HKD45" s="50"/>
      <c r="HKT45" s="50"/>
      <c r="HLJ45" s="50"/>
      <c r="HLZ45" s="50"/>
      <c r="HMP45" s="50"/>
      <c r="HNF45" s="50"/>
      <c r="HNV45" s="50"/>
      <c r="HOL45" s="50"/>
      <c r="HPB45" s="50"/>
      <c r="HPR45" s="50"/>
      <c r="HQH45" s="50"/>
      <c r="HQX45" s="50"/>
      <c r="HRN45" s="50"/>
      <c r="HSD45" s="50"/>
      <c r="HST45" s="50"/>
      <c r="HTJ45" s="50"/>
      <c r="HTZ45" s="50"/>
      <c r="HUP45" s="50"/>
      <c r="HVF45" s="50"/>
      <c r="HVV45" s="50"/>
      <c r="HWL45" s="50"/>
      <c r="HXB45" s="50"/>
      <c r="HXR45" s="50"/>
      <c r="HYH45" s="50"/>
      <c r="HYX45" s="50"/>
      <c r="HZN45" s="50"/>
      <c r="IAD45" s="50"/>
      <c r="IAT45" s="50"/>
      <c r="IBJ45" s="50"/>
      <c r="IBZ45" s="50"/>
      <c r="ICP45" s="50"/>
      <c r="IDF45" s="50"/>
      <c r="IDV45" s="50"/>
      <c r="IEL45" s="50"/>
      <c r="IFB45" s="50"/>
      <c r="IFR45" s="50"/>
      <c r="IGH45" s="50"/>
      <c r="IGX45" s="50"/>
      <c r="IHN45" s="50"/>
      <c r="IID45" s="50"/>
      <c r="IIT45" s="50"/>
      <c r="IJJ45" s="50"/>
      <c r="IJZ45" s="50"/>
      <c r="IKP45" s="50"/>
      <c r="ILF45" s="50"/>
      <c r="ILV45" s="50"/>
      <c r="IML45" s="50"/>
      <c r="INB45" s="50"/>
      <c r="INR45" s="50"/>
      <c r="IOH45" s="50"/>
      <c r="IOX45" s="50"/>
      <c r="IPN45" s="50"/>
      <c r="IQD45" s="50"/>
      <c r="IQT45" s="50"/>
      <c r="IRJ45" s="50"/>
      <c r="IRZ45" s="50"/>
      <c r="ISP45" s="50"/>
      <c r="ITF45" s="50"/>
      <c r="ITV45" s="50"/>
      <c r="IUL45" s="50"/>
      <c r="IVB45" s="50"/>
      <c r="IVR45" s="50"/>
      <c r="IWH45" s="50"/>
      <c r="IWX45" s="50"/>
      <c r="IXN45" s="50"/>
      <c r="IYD45" s="50"/>
      <c r="IYT45" s="50"/>
      <c r="IZJ45" s="50"/>
      <c r="IZZ45" s="50"/>
      <c r="JAP45" s="50"/>
      <c r="JBF45" s="50"/>
      <c r="JBV45" s="50"/>
      <c r="JCL45" s="50"/>
      <c r="JDB45" s="50"/>
      <c r="JDR45" s="50"/>
      <c r="JEH45" s="50"/>
      <c r="JEX45" s="50"/>
      <c r="JFN45" s="50"/>
      <c r="JGD45" s="50"/>
      <c r="JGT45" s="50"/>
      <c r="JHJ45" s="50"/>
      <c r="JHZ45" s="50"/>
      <c r="JIP45" s="50"/>
      <c r="JJF45" s="50"/>
      <c r="JJV45" s="50"/>
      <c r="JKL45" s="50"/>
      <c r="JLB45" s="50"/>
      <c r="JLR45" s="50"/>
      <c r="JMH45" s="50"/>
      <c r="JMX45" s="50"/>
      <c r="JNN45" s="50"/>
      <c r="JOD45" s="50"/>
      <c r="JOT45" s="50"/>
      <c r="JPJ45" s="50"/>
      <c r="JPZ45" s="50"/>
      <c r="JQP45" s="50"/>
      <c r="JRF45" s="50"/>
      <c r="JRV45" s="50"/>
      <c r="JSL45" s="50"/>
      <c r="JTB45" s="50"/>
      <c r="JTR45" s="50"/>
      <c r="JUH45" s="50"/>
      <c r="JUX45" s="50"/>
      <c r="JVN45" s="50"/>
      <c r="JWD45" s="50"/>
      <c r="JWT45" s="50"/>
      <c r="JXJ45" s="50"/>
      <c r="JXZ45" s="50"/>
      <c r="JYP45" s="50"/>
      <c r="JZF45" s="50"/>
      <c r="JZV45" s="50"/>
      <c r="KAL45" s="50"/>
      <c r="KBB45" s="50"/>
      <c r="KBR45" s="50"/>
      <c r="KCH45" s="50"/>
      <c r="KCX45" s="50"/>
      <c r="KDN45" s="50"/>
      <c r="KED45" s="50"/>
      <c r="KET45" s="50"/>
      <c r="KFJ45" s="50"/>
      <c r="KFZ45" s="50"/>
      <c r="KGP45" s="50"/>
      <c r="KHF45" s="50"/>
      <c r="KHV45" s="50"/>
      <c r="KIL45" s="50"/>
      <c r="KJB45" s="50"/>
      <c r="KJR45" s="50"/>
      <c r="KKH45" s="50"/>
      <c r="KKX45" s="50"/>
      <c r="KLN45" s="50"/>
      <c r="KMD45" s="50"/>
      <c r="KMT45" s="50"/>
      <c r="KNJ45" s="50"/>
      <c r="KNZ45" s="50"/>
      <c r="KOP45" s="50"/>
      <c r="KPF45" s="50"/>
      <c r="KPV45" s="50"/>
      <c r="KQL45" s="50"/>
      <c r="KRB45" s="50"/>
      <c r="KRR45" s="50"/>
      <c r="KSH45" s="50"/>
      <c r="KSX45" s="50"/>
      <c r="KTN45" s="50"/>
      <c r="KUD45" s="50"/>
      <c r="KUT45" s="50"/>
      <c r="KVJ45" s="50"/>
      <c r="KVZ45" s="50"/>
      <c r="KWP45" s="50"/>
      <c r="KXF45" s="50"/>
      <c r="KXV45" s="50"/>
      <c r="KYL45" s="50"/>
      <c r="KZB45" s="50"/>
      <c r="KZR45" s="50"/>
      <c r="LAH45" s="50"/>
      <c r="LAX45" s="50"/>
      <c r="LBN45" s="50"/>
      <c r="LCD45" s="50"/>
      <c r="LCT45" s="50"/>
      <c r="LDJ45" s="50"/>
      <c r="LDZ45" s="50"/>
      <c r="LEP45" s="50"/>
      <c r="LFF45" s="50"/>
      <c r="LFV45" s="50"/>
      <c r="LGL45" s="50"/>
      <c r="LHB45" s="50"/>
      <c r="LHR45" s="50"/>
      <c r="LIH45" s="50"/>
      <c r="LIX45" s="50"/>
      <c r="LJN45" s="50"/>
      <c r="LKD45" s="50"/>
      <c r="LKT45" s="50"/>
      <c r="LLJ45" s="50"/>
      <c r="LLZ45" s="50"/>
      <c r="LMP45" s="50"/>
      <c r="LNF45" s="50"/>
      <c r="LNV45" s="50"/>
      <c r="LOL45" s="50"/>
      <c r="LPB45" s="50"/>
      <c r="LPR45" s="50"/>
      <c r="LQH45" s="50"/>
      <c r="LQX45" s="50"/>
      <c r="LRN45" s="50"/>
      <c r="LSD45" s="50"/>
      <c r="LST45" s="50"/>
      <c r="LTJ45" s="50"/>
      <c r="LTZ45" s="50"/>
      <c r="LUP45" s="50"/>
      <c r="LVF45" s="50"/>
      <c r="LVV45" s="50"/>
      <c r="LWL45" s="50"/>
      <c r="LXB45" s="50"/>
      <c r="LXR45" s="50"/>
      <c r="LYH45" s="50"/>
      <c r="LYX45" s="50"/>
      <c r="LZN45" s="50"/>
      <c r="MAD45" s="50"/>
      <c r="MAT45" s="50"/>
      <c r="MBJ45" s="50"/>
      <c r="MBZ45" s="50"/>
      <c r="MCP45" s="50"/>
      <c r="MDF45" s="50"/>
      <c r="MDV45" s="50"/>
      <c r="MEL45" s="50"/>
      <c r="MFB45" s="50"/>
      <c r="MFR45" s="50"/>
      <c r="MGH45" s="50"/>
      <c r="MGX45" s="50"/>
      <c r="MHN45" s="50"/>
      <c r="MID45" s="50"/>
      <c r="MIT45" s="50"/>
      <c r="MJJ45" s="50"/>
      <c r="MJZ45" s="50"/>
      <c r="MKP45" s="50"/>
      <c r="MLF45" s="50"/>
      <c r="MLV45" s="50"/>
      <c r="MML45" s="50"/>
      <c r="MNB45" s="50"/>
      <c r="MNR45" s="50"/>
      <c r="MOH45" s="50"/>
      <c r="MOX45" s="50"/>
      <c r="MPN45" s="50"/>
      <c r="MQD45" s="50"/>
      <c r="MQT45" s="50"/>
      <c r="MRJ45" s="50"/>
      <c r="MRZ45" s="50"/>
      <c r="MSP45" s="50"/>
      <c r="MTF45" s="50"/>
      <c r="MTV45" s="50"/>
      <c r="MUL45" s="50"/>
      <c r="MVB45" s="50"/>
      <c r="MVR45" s="50"/>
      <c r="MWH45" s="50"/>
      <c r="MWX45" s="50"/>
      <c r="MXN45" s="50"/>
      <c r="MYD45" s="50"/>
      <c r="MYT45" s="50"/>
      <c r="MZJ45" s="50"/>
      <c r="MZZ45" s="50"/>
      <c r="NAP45" s="50"/>
      <c r="NBF45" s="50"/>
      <c r="NBV45" s="50"/>
      <c r="NCL45" s="50"/>
      <c r="NDB45" s="50"/>
      <c r="NDR45" s="50"/>
      <c r="NEH45" s="50"/>
      <c r="NEX45" s="50"/>
      <c r="NFN45" s="50"/>
      <c r="NGD45" s="50"/>
      <c r="NGT45" s="50"/>
      <c r="NHJ45" s="50"/>
      <c r="NHZ45" s="50"/>
      <c r="NIP45" s="50"/>
      <c r="NJF45" s="50"/>
      <c r="NJV45" s="50"/>
      <c r="NKL45" s="50"/>
      <c r="NLB45" s="50"/>
      <c r="NLR45" s="50"/>
      <c r="NMH45" s="50"/>
      <c r="NMX45" s="50"/>
      <c r="NNN45" s="50"/>
      <c r="NOD45" s="50"/>
      <c r="NOT45" s="50"/>
      <c r="NPJ45" s="50"/>
      <c r="NPZ45" s="50"/>
      <c r="NQP45" s="50"/>
      <c r="NRF45" s="50"/>
      <c r="NRV45" s="50"/>
      <c r="NSL45" s="50"/>
      <c r="NTB45" s="50"/>
      <c r="NTR45" s="50"/>
      <c r="NUH45" s="50"/>
      <c r="NUX45" s="50"/>
      <c r="NVN45" s="50"/>
      <c r="NWD45" s="50"/>
      <c r="NWT45" s="50"/>
      <c r="NXJ45" s="50"/>
      <c r="NXZ45" s="50"/>
      <c r="NYP45" s="50"/>
      <c r="NZF45" s="50"/>
      <c r="NZV45" s="50"/>
      <c r="OAL45" s="50"/>
      <c r="OBB45" s="50"/>
      <c r="OBR45" s="50"/>
      <c r="OCH45" s="50"/>
      <c r="OCX45" s="50"/>
      <c r="ODN45" s="50"/>
      <c r="OED45" s="50"/>
      <c r="OET45" s="50"/>
      <c r="OFJ45" s="50"/>
      <c r="OFZ45" s="50"/>
      <c r="OGP45" s="50"/>
      <c r="OHF45" s="50"/>
      <c r="OHV45" s="50"/>
      <c r="OIL45" s="50"/>
      <c r="OJB45" s="50"/>
      <c r="OJR45" s="50"/>
      <c r="OKH45" s="50"/>
      <c r="OKX45" s="50"/>
      <c r="OLN45" s="50"/>
      <c r="OMD45" s="50"/>
      <c r="OMT45" s="50"/>
      <c r="ONJ45" s="50"/>
      <c r="ONZ45" s="50"/>
      <c r="OOP45" s="50"/>
      <c r="OPF45" s="50"/>
      <c r="OPV45" s="50"/>
      <c r="OQL45" s="50"/>
      <c r="ORB45" s="50"/>
      <c r="ORR45" s="50"/>
      <c r="OSH45" s="50"/>
      <c r="OSX45" s="50"/>
      <c r="OTN45" s="50"/>
      <c r="OUD45" s="50"/>
      <c r="OUT45" s="50"/>
      <c r="OVJ45" s="50"/>
      <c r="OVZ45" s="50"/>
      <c r="OWP45" s="50"/>
      <c r="OXF45" s="50"/>
      <c r="OXV45" s="50"/>
      <c r="OYL45" s="50"/>
      <c r="OZB45" s="50"/>
      <c r="OZR45" s="50"/>
      <c r="PAH45" s="50"/>
      <c r="PAX45" s="50"/>
      <c r="PBN45" s="50"/>
      <c r="PCD45" s="50"/>
      <c r="PCT45" s="50"/>
      <c r="PDJ45" s="50"/>
      <c r="PDZ45" s="50"/>
      <c r="PEP45" s="50"/>
      <c r="PFF45" s="50"/>
      <c r="PFV45" s="50"/>
      <c r="PGL45" s="50"/>
      <c r="PHB45" s="50"/>
      <c r="PHR45" s="50"/>
      <c r="PIH45" s="50"/>
      <c r="PIX45" s="50"/>
      <c r="PJN45" s="50"/>
      <c r="PKD45" s="50"/>
      <c r="PKT45" s="50"/>
      <c r="PLJ45" s="50"/>
      <c r="PLZ45" s="50"/>
      <c r="PMP45" s="50"/>
      <c r="PNF45" s="50"/>
      <c r="PNV45" s="50"/>
      <c r="POL45" s="50"/>
      <c r="PPB45" s="50"/>
      <c r="PPR45" s="50"/>
      <c r="PQH45" s="50"/>
      <c r="PQX45" s="50"/>
      <c r="PRN45" s="50"/>
      <c r="PSD45" s="50"/>
      <c r="PST45" s="50"/>
      <c r="PTJ45" s="50"/>
      <c r="PTZ45" s="50"/>
      <c r="PUP45" s="50"/>
      <c r="PVF45" s="50"/>
      <c r="PVV45" s="50"/>
      <c r="PWL45" s="50"/>
      <c r="PXB45" s="50"/>
      <c r="PXR45" s="50"/>
      <c r="PYH45" s="50"/>
      <c r="PYX45" s="50"/>
      <c r="PZN45" s="50"/>
      <c r="QAD45" s="50"/>
      <c r="QAT45" s="50"/>
      <c r="QBJ45" s="50"/>
      <c r="QBZ45" s="50"/>
      <c r="QCP45" s="50"/>
      <c r="QDF45" s="50"/>
      <c r="QDV45" s="50"/>
      <c r="QEL45" s="50"/>
      <c r="QFB45" s="50"/>
      <c r="QFR45" s="50"/>
      <c r="QGH45" s="50"/>
      <c r="QGX45" s="50"/>
      <c r="QHN45" s="50"/>
      <c r="QID45" s="50"/>
      <c r="QIT45" s="50"/>
      <c r="QJJ45" s="50"/>
      <c r="QJZ45" s="50"/>
      <c r="QKP45" s="50"/>
      <c r="QLF45" s="50"/>
      <c r="QLV45" s="50"/>
      <c r="QML45" s="50"/>
      <c r="QNB45" s="50"/>
      <c r="QNR45" s="50"/>
      <c r="QOH45" s="50"/>
      <c r="QOX45" s="50"/>
      <c r="QPN45" s="50"/>
      <c r="QQD45" s="50"/>
      <c r="QQT45" s="50"/>
      <c r="QRJ45" s="50"/>
      <c r="QRZ45" s="50"/>
      <c r="QSP45" s="50"/>
      <c r="QTF45" s="50"/>
      <c r="QTV45" s="50"/>
      <c r="QUL45" s="50"/>
      <c r="QVB45" s="50"/>
      <c r="QVR45" s="50"/>
      <c r="QWH45" s="50"/>
      <c r="QWX45" s="50"/>
      <c r="QXN45" s="50"/>
      <c r="QYD45" s="50"/>
      <c r="QYT45" s="50"/>
      <c r="QZJ45" s="50"/>
      <c r="QZZ45" s="50"/>
      <c r="RAP45" s="50"/>
      <c r="RBF45" s="50"/>
      <c r="RBV45" s="50"/>
      <c r="RCL45" s="50"/>
      <c r="RDB45" s="50"/>
      <c r="RDR45" s="50"/>
      <c r="REH45" s="50"/>
      <c r="REX45" s="50"/>
      <c r="RFN45" s="50"/>
      <c r="RGD45" s="50"/>
      <c r="RGT45" s="50"/>
      <c r="RHJ45" s="50"/>
      <c r="RHZ45" s="50"/>
      <c r="RIP45" s="50"/>
      <c r="RJF45" s="50"/>
      <c r="RJV45" s="50"/>
      <c r="RKL45" s="50"/>
      <c r="RLB45" s="50"/>
      <c r="RLR45" s="50"/>
      <c r="RMH45" s="50"/>
      <c r="RMX45" s="50"/>
      <c r="RNN45" s="50"/>
      <c r="ROD45" s="50"/>
      <c r="ROT45" s="50"/>
      <c r="RPJ45" s="50"/>
      <c r="RPZ45" s="50"/>
      <c r="RQP45" s="50"/>
      <c r="RRF45" s="50"/>
      <c r="RRV45" s="50"/>
      <c r="RSL45" s="50"/>
      <c r="RTB45" s="50"/>
      <c r="RTR45" s="50"/>
      <c r="RUH45" s="50"/>
      <c r="RUX45" s="50"/>
      <c r="RVN45" s="50"/>
      <c r="RWD45" s="50"/>
      <c r="RWT45" s="50"/>
      <c r="RXJ45" s="50"/>
      <c r="RXZ45" s="50"/>
      <c r="RYP45" s="50"/>
      <c r="RZF45" s="50"/>
      <c r="RZV45" s="50"/>
      <c r="SAL45" s="50"/>
      <c r="SBB45" s="50"/>
      <c r="SBR45" s="50"/>
      <c r="SCH45" s="50"/>
      <c r="SCX45" s="50"/>
      <c r="SDN45" s="50"/>
      <c r="SED45" s="50"/>
      <c r="SET45" s="50"/>
      <c r="SFJ45" s="50"/>
      <c r="SFZ45" s="50"/>
      <c r="SGP45" s="50"/>
      <c r="SHF45" s="50"/>
      <c r="SHV45" s="50"/>
      <c r="SIL45" s="50"/>
      <c r="SJB45" s="50"/>
      <c r="SJR45" s="50"/>
      <c r="SKH45" s="50"/>
      <c r="SKX45" s="50"/>
      <c r="SLN45" s="50"/>
      <c r="SMD45" s="50"/>
      <c r="SMT45" s="50"/>
      <c r="SNJ45" s="50"/>
      <c r="SNZ45" s="50"/>
      <c r="SOP45" s="50"/>
      <c r="SPF45" s="50"/>
      <c r="SPV45" s="50"/>
      <c r="SQL45" s="50"/>
      <c r="SRB45" s="50"/>
      <c r="SRR45" s="50"/>
      <c r="SSH45" s="50"/>
      <c r="SSX45" s="50"/>
      <c r="STN45" s="50"/>
      <c r="SUD45" s="50"/>
      <c r="SUT45" s="50"/>
      <c r="SVJ45" s="50"/>
      <c r="SVZ45" s="50"/>
      <c r="SWP45" s="50"/>
      <c r="SXF45" s="50"/>
      <c r="SXV45" s="50"/>
      <c r="SYL45" s="50"/>
      <c r="SZB45" s="50"/>
      <c r="SZR45" s="50"/>
      <c r="TAH45" s="50"/>
      <c r="TAX45" s="50"/>
      <c r="TBN45" s="50"/>
      <c r="TCD45" s="50"/>
      <c r="TCT45" s="50"/>
      <c r="TDJ45" s="50"/>
      <c r="TDZ45" s="50"/>
      <c r="TEP45" s="50"/>
      <c r="TFF45" s="50"/>
      <c r="TFV45" s="50"/>
      <c r="TGL45" s="50"/>
      <c r="THB45" s="50"/>
      <c r="THR45" s="50"/>
      <c r="TIH45" s="50"/>
      <c r="TIX45" s="50"/>
      <c r="TJN45" s="50"/>
      <c r="TKD45" s="50"/>
      <c r="TKT45" s="50"/>
      <c r="TLJ45" s="50"/>
      <c r="TLZ45" s="50"/>
      <c r="TMP45" s="50"/>
      <c r="TNF45" s="50"/>
      <c r="TNV45" s="50"/>
      <c r="TOL45" s="50"/>
      <c r="TPB45" s="50"/>
      <c r="TPR45" s="50"/>
      <c r="TQH45" s="50"/>
      <c r="TQX45" s="50"/>
      <c r="TRN45" s="50"/>
      <c r="TSD45" s="50"/>
      <c r="TST45" s="50"/>
      <c r="TTJ45" s="50"/>
      <c r="TTZ45" s="50"/>
      <c r="TUP45" s="50"/>
      <c r="TVF45" s="50"/>
      <c r="TVV45" s="50"/>
      <c r="TWL45" s="50"/>
      <c r="TXB45" s="50"/>
      <c r="TXR45" s="50"/>
      <c r="TYH45" s="50"/>
      <c r="TYX45" s="50"/>
      <c r="TZN45" s="50"/>
      <c r="UAD45" s="50"/>
      <c r="UAT45" s="50"/>
      <c r="UBJ45" s="50"/>
      <c r="UBZ45" s="50"/>
      <c r="UCP45" s="50"/>
      <c r="UDF45" s="50"/>
      <c r="UDV45" s="50"/>
      <c r="UEL45" s="50"/>
      <c r="UFB45" s="50"/>
      <c r="UFR45" s="50"/>
      <c r="UGH45" s="50"/>
      <c r="UGX45" s="50"/>
      <c r="UHN45" s="50"/>
      <c r="UID45" s="50"/>
      <c r="UIT45" s="50"/>
      <c r="UJJ45" s="50"/>
      <c r="UJZ45" s="50"/>
      <c r="UKP45" s="50"/>
      <c r="ULF45" s="50"/>
      <c r="ULV45" s="50"/>
      <c r="UML45" s="50"/>
      <c r="UNB45" s="50"/>
      <c r="UNR45" s="50"/>
      <c r="UOH45" s="50"/>
      <c r="UOX45" s="50"/>
      <c r="UPN45" s="50"/>
      <c r="UQD45" s="50"/>
      <c r="UQT45" s="50"/>
      <c r="URJ45" s="50"/>
      <c r="URZ45" s="50"/>
      <c r="USP45" s="50"/>
      <c r="UTF45" s="50"/>
      <c r="UTV45" s="50"/>
      <c r="UUL45" s="50"/>
      <c r="UVB45" s="50"/>
      <c r="UVR45" s="50"/>
      <c r="UWH45" s="50"/>
      <c r="UWX45" s="50"/>
      <c r="UXN45" s="50"/>
      <c r="UYD45" s="50"/>
      <c r="UYT45" s="50"/>
      <c r="UZJ45" s="50"/>
      <c r="UZZ45" s="50"/>
      <c r="VAP45" s="50"/>
      <c r="VBF45" s="50"/>
      <c r="VBV45" s="50"/>
      <c r="VCL45" s="50"/>
      <c r="VDB45" s="50"/>
      <c r="VDR45" s="50"/>
      <c r="VEH45" s="50"/>
      <c r="VEX45" s="50"/>
      <c r="VFN45" s="50"/>
      <c r="VGD45" s="50"/>
      <c r="VGT45" s="50"/>
      <c r="VHJ45" s="50"/>
      <c r="VHZ45" s="50"/>
      <c r="VIP45" s="50"/>
      <c r="VJF45" s="50"/>
      <c r="VJV45" s="50"/>
      <c r="VKL45" s="50"/>
      <c r="VLB45" s="50"/>
      <c r="VLR45" s="50"/>
      <c r="VMH45" s="50"/>
      <c r="VMX45" s="50"/>
      <c r="VNN45" s="50"/>
      <c r="VOD45" s="50"/>
      <c r="VOT45" s="50"/>
      <c r="VPJ45" s="50"/>
      <c r="VPZ45" s="50"/>
      <c r="VQP45" s="50"/>
      <c r="VRF45" s="50"/>
      <c r="VRV45" s="50"/>
      <c r="VSL45" s="50"/>
      <c r="VTB45" s="50"/>
      <c r="VTR45" s="50"/>
      <c r="VUH45" s="50"/>
      <c r="VUX45" s="50"/>
      <c r="VVN45" s="50"/>
      <c r="VWD45" s="50"/>
      <c r="VWT45" s="50"/>
      <c r="VXJ45" s="50"/>
      <c r="VXZ45" s="50"/>
      <c r="VYP45" s="50"/>
      <c r="VZF45" s="50"/>
      <c r="VZV45" s="50"/>
      <c r="WAL45" s="50"/>
      <c r="WBB45" s="50"/>
      <c r="WBR45" s="50"/>
      <c r="WCH45" s="50"/>
      <c r="WCX45" s="50"/>
      <c r="WDN45" s="50"/>
      <c r="WED45" s="50"/>
      <c r="WET45" s="50"/>
      <c r="WFJ45" s="50"/>
      <c r="WFZ45" s="50"/>
      <c r="WGP45" s="50"/>
      <c r="WHF45" s="50"/>
      <c r="WHV45" s="50"/>
      <c r="WIL45" s="50"/>
      <c r="WJB45" s="50"/>
      <c r="WJR45" s="50"/>
      <c r="WKH45" s="50"/>
      <c r="WKX45" s="50"/>
      <c r="WLN45" s="50"/>
      <c r="WMD45" s="50"/>
      <c r="WMT45" s="50"/>
      <c r="WNJ45" s="50"/>
      <c r="WNZ45" s="50"/>
      <c r="WOP45" s="50"/>
      <c r="WPF45" s="50"/>
      <c r="WPV45" s="50"/>
      <c r="WQL45" s="50"/>
      <c r="WRB45" s="50"/>
      <c r="WRR45" s="50"/>
      <c r="WSH45" s="50"/>
      <c r="WSX45" s="50"/>
      <c r="WTN45" s="50"/>
      <c r="WUD45" s="50"/>
      <c r="WUT45" s="50"/>
      <c r="WVJ45" s="50"/>
      <c r="WVZ45" s="50"/>
      <c r="WWP45" s="50"/>
      <c r="WXF45" s="50"/>
      <c r="WXV45" s="50"/>
      <c r="WYL45" s="50"/>
      <c r="WZB45" s="50"/>
      <c r="WZR45" s="50"/>
      <c r="XAH45" s="50"/>
      <c r="XAX45" s="50"/>
      <c r="XBN45" s="50"/>
      <c r="XCD45" s="50"/>
      <c r="XCT45" s="50"/>
      <c r="XDJ45" s="50"/>
      <c r="XDZ45" s="50"/>
      <c r="XEP45" s="50"/>
    </row>
    <row r="46" spans="1:1010 1026:2034 2050:3058 3074:4082 4098:5106 5122:6130 6146:7154 7170:8178 8194:9202 9218:10226 10242:11250 11266:12274 12290:13298 13314:14322 14338:15346 15362:16370" s="38" customFormat="1" x14ac:dyDescent="0.25">
      <c r="A46" s="50">
        <f t="shared" si="12"/>
        <v>28</v>
      </c>
      <c r="B46" s="62">
        <f t="shared" si="13"/>
        <v>0.3099999999999995</v>
      </c>
      <c r="C46" s="62">
        <f t="shared" si="14"/>
        <v>0.48999999999999966</v>
      </c>
      <c r="D46" s="63">
        <f t="shared" si="8"/>
        <v>0.3099999999999995</v>
      </c>
      <c r="E46" s="63">
        <f t="shared" si="9"/>
        <v>0.3099999999999995</v>
      </c>
      <c r="F46" s="63">
        <f t="shared" si="10"/>
        <v>0.3099999999999995</v>
      </c>
      <c r="G46" s="63">
        <f t="shared" si="11"/>
        <v>0.5155609167671894</v>
      </c>
      <c r="H46" s="63">
        <f t="shared" si="0"/>
        <v>0.48999999999999966</v>
      </c>
      <c r="I46" s="63">
        <f t="shared" si="1"/>
        <v>0.53902017646695888</v>
      </c>
      <c r="J46" s="63">
        <f t="shared" si="2"/>
        <v>0.48999999999999966</v>
      </c>
      <c r="K46" s="63">
        <f t="shared" si="3"/>
        <v>0.71556091676718947</v>
      </c>
      <c r="L46" s="63">
        <f t="shared" si="4"/>
        <v>0.48999999999999966</v>
      </c>
      <c r="M46" s="63">
        <f t="shared" si="5"/>
        <v>0.49058295964125559</v>
      </c>
      <c r="N46" s="63">
        <f t="shared" si="6"/>
        <v>0.48999999999999966</v>
      </c>
      <c r="O46" s="63">
        <f t="shared" si="7"/>
        <v>0.71556091676718947</v>
      </c>
      <c r="P46" s="53"/>
      <c r="Q46" s="53"/>
      <c r="R46" s="50"/>
      <c r="AH46" s="50"/>
      <c r="AX46" s="50"/>
      <c r="BN46" s="50"/>
      <c r="CD46" s="50"/>
      <c r="CT46" s="50"/>
      <c r="DJ46" s="50"/>
      <c r="DZ46" s="50"/>
      <c r="EP46" s="50"/>
      <c r="FF46" s="50"/>
      <c r="FV46" s="50"/>
      <c r="GL46" s="50"/>
      <c r="HB46" s="50"/>
      <c r="HR46" s="50"/>
      <c r="IH46" s="50"/>
      <c r="IX46" s="50"/>
      <c r="JN46" s="50"/>
      <c r="KD46" s="50"/>
      <c r="KT46" s="50"/>
      <c r="LJ46" s="50"/>
      <c r="LZ46" s="50"/>
      <c r="MP46" s="50"/>
      <c r="NF46" s="50"/>
      <c r="NV46" s="50"/>
      <c r="OL46" s="50"/>
      <c r="PB46" s="50"/>
      <c r="PR46" s="50"/>
      <c r="QH46" s="50"/>
      <c r="QX46" s="50"/>
      <c r="RN46" s="50"/>
      <c r="SD46" s="50"/>
      <c r="ST46" s="50"/>
      <c r="TJ46" s="50"/>
      <c r="TZ46" s="50"/>
      <c r="UP46" s="50"/>
      <c r="VF46" s="50"/>
      <c r="VV46" s="50"/>
      <c r="WL46" s="50"/>
      <c r="XB46" s="50"/>
      <c r="XR46" s="50"/>
      <c r="YH46" s="50"/>
      <c r="YX46" s="50"/>
      <c r="ZN46" s="50"/>
      <c r="AAD46" s="50"/>
      <c r="AAT46" s="50"/>
      <c r="ABJ46" s="50"/>
      <c r="ABZ46" s="50"/>
      <c r="ACP46" s="50"/>
      <c r="ADF46" s="50"/>
      <c r="ADV46" s="50"/>
      <c r="AEL46" s="50"/>
      <c r="AFB46" s="50"/>
      <c r="AFR46" s="50"/>
      <c r="AGH46" s="50"/>
      <c r="AGX46" s="50"/>
      <c r="AHN46" s="50"/>
      <c r="AID46" s="50"/>
      <c r="AIT46" s="50"/>
      <c r="AJJ46" s="50"/>
      <c r="AJZ46" s="50"/>
      <c r="AKP46" s="50"/>
      <c r="ALF46" s="50"/>
      <c r="ALV46" s="50"/>
      <c r="AML46" s="50"/>
      <c r="ANB46" s="50"/>
      <c r="ANR46" s="50"/>
      <c r="AOH46" s="50"/>
      <c r="AOX46" s="50"/>
      <c r="APN46" s="50"/>
      <c r="AQD46" s="50"/>
      <c r="AQT46" s="50"/>
      <c r="ARJ46" s="50"/>
      <c r="ARZ46" s="50"/>
      <c r="ASP46" s="50"/>
      <c r="ATF46" s="50"/>
      <c r="ATV46" s="50"/>
      <c r="AUL46" s="50"/>
      <c r="AVB46" s="50"/>
      <c r="AVR46" s="50"/>
      <c r="AWH46" s="50"/>
      <c r="AWX46" s="50"/>
      <c r="AXN46" s="50"/>
      <c r="AYD46" s="50"/>
      <c r="AYT46" s="50"/>
      <c r="AZJ46" s="50"/>
      <c r="AZZ46" s="50"/>
      <c r="BAP46" s="50"/>
      <c r="BBF46" s="50"/>
      <c r="BBV46" s="50"/>
      <c r="BCL46" s="50"/>
      <c r="BDB46" s="50"/>
      <c r="BDR46" s="50"/>
      <c r="BEH46" s="50"/>
      <c r="BEX46" s="50"/>
      <c r="BFN46" s="50"/>
      <c r="BGD46" s="50"/>
      <c r="BGT46" s="50"/>
      <c r="BHJ46" s="50"/>
      <c r="BHZ46" s="50"/>
      <c r="BIP46" s="50"/>
      <c r="BJF46" s="50"/>
      <c r="BJV46" s="50"/>
      <c r="BKL46" s="50"/>
      <c r="BLB46" s="50"/>
      <c r="BLR46" s="50"/>
      <c r="BMH46" s="50"/>
      <c r="BMX46" s="50"/>
      <c r="BNN46" s="50"/>
      <c r="BOD46" s="50"/>
      <c r="BOT46" s="50"/>
      <c r="BPJ46" s="50"/>
      <c r="BPZ46" s="50"/>
      <c r="BQP46" s="50"/>
      <c r="BRF46" s="50"/>
      <c r="BRV46" s="50"/>
      <c r="BSL46" s="50"/>
      <c r="BTB46" s="50"/>
      <c r="BTR46" s="50"/>
      <c r="BUH46" s="50"/>
      <c r="BUX46" s="50"/>
      <c r="BVN46" s="50"/>
      <c r="BWD46" s="50"/>
      <c r="BWT46" s="50"/>
      <c r="BXJ46" s="50"/>
      <c r="BXZ46" s="50"/>
      <c r="BYP46" s="50"/>
      <c r="BZF46" s="50"/>
      <c r="BZV46" s="50"/>
      <c r="CAL46" s="50"/>
      <c r="CBB46" s="50"/>
      <c r="CBR46" s="50"/>
      <c r="CCH46" s="50"/>
      <c r="CCX46" s="50"/>
      <c r="CDN46" s="50"/>
      <c r="CED46" s="50"/>
      <c r="CET46" s="50"/>
      <c r="CFJ46" s="50"/>
      <c r="CFZ46" s="50"/>
      <c r="CGP46" s="50"/>
      <c r="CHF46" s="50"/>
      <c r="CHV46" s="50"/>
      <c r="CIL46" s="50"/>
      <c r="CJB46" s="50"/>
      <c r="CJR46" s="50"/>
      <c r="CKH46" s="50"/>
      <c r="CKX46" s="50"/>
      <c r="CLN46" s="50"/>
      <c r="CMD46" s="50"/>
      <c r="CMT46" s="50"/>
      <c r="CNJ46" s="50"/>
      <c r="CNZ46" s="50"/>
      <c r="COP46" s="50"/>
      <c r="CPF46" s="50"/>
      <c r="CPV46" s="50"/>
      <c r="CQL46" s="50"/>
      <c r="CRB46" s="50"/>
      <c r="CRR46" s="50"/>
      <c r="CSH46" s="50"/>
      <c r="CSX46" s="50"/>
      <c r="CTN46" s="50"/>
      <c r="CUD46" s="50"/>
      <c r="CUT46" s="50"/>
      <c r="CVJ46" s="50"/>
      <c r="CVZ46" s="50"/>
      <c r="CWP46" s="50"/>
      <c r="CXF46" s="50"/>
      <c r="CXV46" s="50"/>
      <c r="CYL46" s="50"/>
      <c r="CZB46" s="50"/>
      <c r="CZR46" s="50"/>
      <c r="DAH46" s="50"/>
      <c r="DAX46" s="50"/>
      <c r="DBN46" s="50"/>
      <c r="DCD46" s="50"/>
      <c r="DCT46" s="50"/>
      <c r="DDJ46" s="50"/>
      <c r="DDZ46" s="50"/>
      <c r="DEP46" s="50"/>
      <c r="DFF46" s="50"/>
      <c r="DFV46" s="50"/>
      <c r="DGL46" s="50"/>
      <c r="DHB46" s="50"/>
      <c r="DHR46" s="50"/>
      <c r="DIH46" s="50"/>
      <c r="DIX46" s="50"/>
      <c r="DJN46" s="50"/>
      <c r="DKD46" s="50"/>
      <c r="DKT46" s="50"/>
      <c r="DLJ46" s="50"/>
      <c r="DLZ46" s="50"/>
      <c r="DMP46" s="50"/>
      <c r="DNF46" s="50"/>
      <c r="DNV46" s="50"/>
      <c r="DOL46" s="50"/>
      <c r="DPB46" s="50"/>
      <c r="DPR46" s="50"/>
      <c r="DQH46" s="50"/>
      <c r="DQX46" s="50"/>
      <c r="DRN46" s="50"/>
      <c r="DSD46" s="50"/>
      <c r="DST46" s="50"/>
      <c r="DTJ46" s="50"/>
      <c r="DTZ46" s="50"/>
      <c r="DUP46" s="50"/>
      <c r="DVF46" s="50"/>
      <c r="DVV46" s="50"/>
      <c r="DWL46" s="50"/>
      <c r="DXB46" s="50"/>
      <c r="DXR46" s="50"/>
      <c r="DYH46" s="50"/>
      <c r="DYX46" s="50"/>
      <c r="DZN46" s="50"/>
      <c r="EAD46" s="50"/>
      <c r="EAT46" s="50"/>
      <c r="EBJ46" s="50"/>
      <c r="EBZ46" s="50"/>
      <c r="ECP46" s="50"/>
      <c r="EDF46" s="50"/>
      <c r="EDV46" s="50"/>
      <c r="EEL46" s="50"/>
      <c r="EFB46" s="50"/>
      <c r="EFR46" s="50"/>
      <c r="EGH46" s="50"/>
      <c r="EGX46" s="50"/>
      <c r="EHN46" s="50"/>
      <c r="EID46" s="50"/>
      <c r="EIT46" s="50"/>
      <c r="EJJ46" s="50"/>
      <c r="EJZ46" s="50"/>
      <c r="EKP46" s="50"/>
      <c r="ELF46" s="50"/>
      <c r="ELV46" s="50"/>
      <c r="EML46" s="50"/>
      <c r="ENB46" s="50"/>
      <c r="ENR46" s="50"/>
      <c r="EOH46" s="50"/>
      <c r="EOX46" s="50"/>
      <c r="EPN46" s="50"/>
      <c r="EQD46" s="50"/>
      <c r="EQT46" s="50"/>
      <c r="ERJ46" s="50"/>
      <c r="ERZ46" s="50"/>
      <c r="ESP46" s="50"/>
      <c r="ETF46" s="50"/>
      <c r="ETV46" s="50"/>
      <c r="EUL46" s="50"/>
      <c r="EVB46" s="50"/>
      <c r="EVR46" s="50"/>
      <c r="EWH46" s="50"/>
      <c r="EWX46" s="50"/>
      <c r="EXN46" s="50"/>
      <c r="EYD46" s="50"/>
      <c r="EYT46" s="50"/>
      <c r="EZJ46" s="50"/>
      <c r="EZZ46" s="50"/>
      <c r="FAP46" s="50"/>
      <c r="FBF46" s="50"/>
      <c r="FBV46" s="50"/>
      <c r="FCL46" s="50"/>
      <c r="FDB46" s="50"/>
      <c r="FDR46" s="50"/>
      <c r="FEH46" s="50"/>
      <c r="FEX46" s="50"/>
      <c r="FFN46" s="50"/>
      <c r="FGD46" s="50"/>
      <c r="FGT46" s="50"/>
      <c r="FHJ46" s="50"/>
      <c r="FHZ46" s="50"/>
      <c r="FIP46" s="50"/>
      <c r="FJF46" s="50"/>
      <c r="FJV46" s="50"/>
      <c r="FKL46" s="50"/>
      <c r="FLB46" s="50"/>
      <c r="FLR46" s="50"/>
      <c r="FMH46" s="50"/>
      <c r="FMX46" s="50"/>
      <c r="FNN46" s="50"/>
      <c r="FOD46" s="50"/>
      <c r="FOT46" s="50"/>
      <c r="FPJ46" s="50"/>
      <c r="FPZ46" s="50"/>
      <c r="FQP46" s="50"/>
      <c r="FRF46" s="50"/>
      <c r="FRV46" s="50"/>
      <c r="FSL46" s="50"/>
      <c r="FTB46" s="50"/>
      <c r="FTR46" s="50"/>
      <c r="FUH46" s="50"/>
      <c r="FUX46" s="50"/>
      <c r="FVN46" s="50"/>
      <c r="FWD46" s="50"/>
      <c r="FWT46" s="50"/>
      <c r="FXJ46" s="50"/>
      <c r="FXZ46" s="50"/>
      <c r="FYP46" s="50"/>
      <c r="FZF46" s="50"/>
      <c r="FZV46" s="50"/>
      <c r="GAL46" s="50"/>
      <c r="GBB46" s="50"/>
      <c r="GBR46" s="50"/>
      <c r="GCH46" s="50"/>
      <c r="GCX46" s="50"/>
      <c r="GDN46" s="50"/>
      <c r="GED46" s="50"/>
      <c r="GET46" s="50"/>
      <c r="GFJ46" s="50"/>
      <c r="GFZ46" s="50"/>
      <c r="GGP46" s="50"/>
      <c r="GHF46" s="50"/>
      <c r="GHV46" s="50"/>
      <c r="GIL46" s="50"/>
      <c r="GJB46" s="50"/>
      <c r="GJR46" s="50"/>
      <c r="GKH46" s="50"/>
      <c r="GKX46" s="50"/>
      <c r="GLN46" s="50"/>
      <c r="GMD46" s="50"/>
      <c r="GMT46" s="50"/>
      <c r="GNJ46" s="50"/>
      <c r="GNZ46" s="50"/>
      <c r="GOP46" s="50"/>
      <c r="GPF46" s="50"/>
      <c r="GPV46" s="50"/>
      <c r="GQL46" s="50"/>
      <c r="GRB46" s="50"/>
      <c r="GRR46" s="50"/>
      <c r="GSH46" s="50"/>
      <c r="GSX46" s="50"/>
      <c r="GTN46" s="50"/>
      <c r="GUD46" s="50"/>
      <c r="GUT46" s="50"/>
      <c r="GVJ46" s="50"/>
      <c r="GVZ46" s="50"/>
      <c r="GWP46" s="50"/>
      <c r="GXF46" s="50"/>
      <c r="GXV46" s="50"/>
      <c r="GYL46" s="50"/>
      <c r="GZB46" s="50"/>
      <c r="GZR46" s="50"/>
      <c r="HAH46" s="50"/>
      <c r="HAX46" s="50"/>
      <c r="HBN46" s="50"/>
      <c r="HCD46" s="50"/>
      <c r="HCT46" s="50"/>
      <c r="HDJ46" s="50"/>
      <c r="HDZ46" s="50"/>
      <c r="HEP46" s="50"/>
      <c r="HFF46" s="50"/>
      <c r="HFV46" s="50"/>
      <c r="HGL46" s="50"/>
      <c r="HHB46" s="50"/>
      <c r="HHR46" s="50"/>
      <c r="HIH46" s="50"/>
      <c r="HIX46" s="50"/>
      <c r="HJN46" s="50"/>
      <c r="HKD46" s="50"/>
      <c r="HKT46" s="50"/>
      <c r="HLJ46" s="50"/>
      <c r="HLZ46" s="50"/>
      <c r="HMP46" s="50"/>
      <c r="HNF46" s="50"/>
      <c r="HNV46" s="50"/>
      <c r="HOL46" s="50"/>
      <c r="HPB46" s="50"/>
      <c r="HPR46" s="50"/>
      <c r="HQH46" s="50"/>
      <c r="HQX46" s="50"/>
      <c r="HRN46" s="50"/>
      <c r="HSD46" s="50"/>
      <c r="HST46" s="50"/>
      <c r="HTJ46" s="50"/>
      <c r="HTZ46" s="50"/>
      <c r="HUP46" s="50"/>
      <c r="HVF46" s="50"/>
      <c r="HVV46" s="50"/>
      <c r="HWL46" s="50"/>
      <c r="HXB46" s="50"/>
      <c r="HXR46" s="50"/>
      <c r="HYH46" s="50"/>
      <c r="HYX46" s="50"/>
      <c r="HZN46" s="50"/>
      <c r="IAD46" s="50"/>
      <c r="IAT46" s="50"/>
      <c r="IBJ46" s="50"/>
      <c r="IBZ46" s="50"/>
      <c r="ICP46" s="50"/>
      <c r="IDF46" s="50"/>
      <c r="IDV46" s="50"/>
      <c r="IEL46" s="50"/>
      <c r="IFB46" s="50"/>
      <c r="IFR46" s="50"/>
      <c r="IGH46" s="50"/>
      <c r="IGX46" s="50"/>
      <c r="IHN46" s="50"/>
      <c r="IID46" s="50"/>
      <c r="IIT46" s="50"/>
      <c r="IJJ46" s="50"/>
      <c r="IJZ46" s="50"/>
      <c r="IKP46" s="50"/>
      <c r="ILF46" s="50"/>
      <c r="ILV46" s="50"/>
      <c r="IML46" s="50"/>
      <c r="INB46" s="50"/>
      <c r="INR46" s="50"/>
      <c r="IOH46" s="50"/>
      <c r="IOX46" s="50"/>
      <c r="IPN46" s="50"/>
      <c r="IQD46" s="50"/>
      <c r="IQT46" s="50"/>
      <c r="IRJ46" s="50"/>
      <c r="IRZ46" s="50"/>
      <c r="ISP46" s="50"/>
      <c r="ITF46" s="50"/>
      <c r="ITV46" s="50"/>
      <c r="IUL46" s="50"/>
      <c r="IVB46" s="50"/>
      <c r="IVR46" s="50"/>
      <c r="IWH46" s="50"/>
      <c r="IWX46" s="50"/>
      <c r="IXN46" s="50"/>
      <c r="IYD46" s="50"/>
      <c r="IYT46" s="50"/>
      <c r="IZJ46" s="50"/>
      <c r="IZZ46" s="50"/>
      <c r="JAP46" s="50"/>
      <c r="JBF46" s="50"/>
      <c r="JBV46" s="50"/>
      <c r="JCL46" s="50"/>
      <c r="JDB46" s="50"/>
      <c r="JDR46" s="50"/>
      <c r="JEH46" s="50"/>
      <c r="JEX46" s="50"/>
      <c r="JFN46" s="50"/>
      <c r="JGD46" s="50"/>
      <c r="JGT46" s="50"/>
      <c r="JHJ46" s="50"/>
      <c r="JHZ46" s="50"/>
      <c r="JIP46" s="50"/>
      <c r="JJF46" s="50"/>
      <c r="JJV46" s="50"/>
      <c r="JKL46" s="50"/>
      <c r="JLB46" s="50"/>
      <c r="JLR46" s="50"/>
      <c r="JMH46" s="50"/>
      <c r="JMX46" s="50"/>
      <c r="JNN46" s="50"/>
      <c r="JOD46" s="50"/>
      <c r="JOT46" s="50"/>
      <c r="JPJ46" s="50"/>
      <c r="JPZ46" s="50"/>
      <c r="JQP46" s="50"/>
      <c r="JRF46" s="50"/>
      <c r="JRV46" s="50"/>
      <c r="JSL46" s="50"/>
      <c r="JTB46" s="50"/>
      <c r="JTR46" s="50"/>
      <c r="JUH46" s="50"/>
      <c r="JUX46" s="50"/>
      <c r="JVN46" s="50"/>
      <c r="JWD46" s="50"/>
      <c r="JWT46" s="50"/>
      <c r="JXJ46" s="50"/>
      <c r="JXZ46" s="50"/>
      <c r="JYP46" s="50"/>
      <c r="JZF46" s="50"/>
      <c r="JZV46" s="50"/>
      <c r="KAL46" s="50"/>
      <c r="KBB46" s="50"/>
      <c r="KBR46" s="50"/>
      <c r="KCH46" s="50"/>
      <c r="KCX46" s="50"/>
      <c r="KDN46" s="50"/>
      <c r="KED46" s="50"/>
      <c r="KET46" s="50"/>
      <c r="KFJ46" s="50"/>
      <c r="KFZ46" s="50"/>
      <c r="KGP46" s="50"/>
      <c r="KHF46" s="50"/>
      <c r="KHV46" s="50"/>
      <c r="KIL46" s="50"/>
      <c r="KJB46" s="50"/>
      <c r="KJR46" s="50"/>
      <c r="KKH46" s="50"/>
      <c r="KKX46" s="50"/>
      <c r="KLN46" s="50"/>
      <c r="KMD46" s="50"/>
      <c r="KMT46" s="50"/>
      <c r="KNJ46" s="50"/>
      <c r="KNZ46" s="50"/>
      <c r="KOP46" s="50"/>
      <c r="KPF46" s="50"/>
      <c r="KPV46" s="50"/>
      <c r="KQL46" s="50"/>
      <c r="KRB46" s="50"/>
      <c r="KRR46" s="50"/>
      <c r="KSH46" s="50"/>
      <c r="KSX46" s="50"/>
      <c r="KTN46" s="50"/>
      <c r="KUD46" s="50"/>
      <c r="KUT46" s="50"/>
      <c r="KVJ46" s="50"/>
      <c r="KVZ46" s="50"/>
      <c r="KWP46" s="50"/>
      <c r="KXF46" s="50"/>
      <c r="KXV46" s="50"/>
      <c r="KYL46" s="50"/>
      <c r="KZB46" s="50"/>
      <c r="KZR46" s="50"/>
      <c r="LAH46" s="50"/>
      <c r="LAX46" s="50"/>
      <c r="LBN46" s="50"/>
      <c r="LCD46" s="50"/>
      <c r="LCT46" s="50"/>
      <c r="LDJ46" s="50"/>
      <c r="LDZ46" s="50"/>
      <c r="LEP46" s="50"/>
      <c r="LFF46" s="50"/>
      <c r="LFV46" s="50"/>
      <c r="LGL46" s="50"/>
      <c r="LHB46" s="50"/>
      <c r="LHR46" s="50"/>
      <c r="LIH46" s="50"/>
      <c r="LIX46" s="50"/>
      <c r="LJN46" s="50"/>
      <c r="LKD46" s="50"/>
      <c r="LKT46" s="50"/>
      <c r="LLJ46" s="50"/>
      <c r="LLZ46" s="50"/>
      <c r="LMP46" s="50"/>
      <c r="LNF46" s="50"/>
      <c r="LNV46" s="50"/>
      <c r="LOL46" s="50"/>
      <c r="LPB46" s="50"/>
      <c r="LPR46" s="50"/>
      <c r="LQH46" s="50"/>
      <c r="LQX46" s="50"/>
      <c r="LRN46" s="50"/>
      <c r="LSD46" s="50"/>
      <c r="LST46" s="50"/>
      <c r="LTJ46" s="50"/>
      <c r="LTZ46" s="50"/>
      <c r="LUP46" s="50"/>
      <c r="LVF46" s="50"/>
      <c r="LVV46" s="50"/>
      <c r="LWL46" s="50"/>
      <c r="LXB46" s="50"/>
      <c r="LXR46" s="50"/>
      <c r="LYH46" s="50"/>
      <c r="LYX46" s="50"/>
      <c r="LZN46" s="50"/>
      <c r="MAD46" s="50"/>
      <c r="MAT46" s="50"/>
      <c r="MBJ46" s="50"/>
      <c r="MBZ46" s="50"/>
      <c r="MCP46" s="50"/>
      <c r="MDF46" s="50"/>
      <c r="MDV46" s="50"/>
      <c r="MEL46" s="50"/>
      <c r="MFB46" s="50"/>
      <c r="MFR46" s="50"/>
      <c r="MGH46" s="50"/>
      <c r="MGX46" s="50"/>
      <c r="MHN46" s="50"/>
      <c r="MID46" s="50"/>
      <c r="MIT46" s="50"/>
      <c r="MJJ46" s="50"/>
      <c r="MJZ46" s="50"/>
      <c r="MKP46" s="50"/>
      <c r="MLF46" s="50"/>
      <c r="MLV46" s="50"/>
      <c r="MML46" s="50"/>
      <c r="MNB46" s="50"/>
      <c r="MNR46" s="50"/>
      <c r="MOH46" s="50"/>
      <c r="MOX46" s="50"/>
      <c r="MPN46" s="50"/>
      <c r="MQD46" s="50"/>
      <c r="MQT46" s="50"/>
      <c r="MRJ46" s="50"/>
      <c r="MRZ46" s="50"/>
      <c r="MSP46" s="50"/>
      <c r="MTF46" s="50"/>
      <c r="MTV46" s="50"/>
      <c r="MUL46" s="50"/>
      <c r="MVB46" s="50"/>
      <c r="MVR46" s="50"/>
      <c r="MWH46" s="50"/>
      <c r="MWX46" s="50"/>
      <c r="MXN46" s="50"/>
      <c r="MYD46" s="50"/>
      <c r="MYT46" s="50"/>
      <c r="MZJ46" s="50"/>
      <c r="MZZ46" s="50"/>
      <c r="NAP46" s="50"/>
      <c r="NBF46" s="50"/>
      <c r="NBV46" s="50"/>
      <c r="NCL46" s="50"/>
      <c r="NDB46" s="50"/>
      <c r="NDR46" s="50"/>
      <c r="NEH46" s="50"/>
      <c r="NEX46" s="50"/>
      <c r="NFN46" s="50"/>
      <c r="NGD46" s="50"/>
      <c r="NGT46" s="50"/>
      <c r="NHJ46" s="50"/>
      <c r="NHZ46" s="50"/>
      <c r="NIP46" s="50"/>
      <c r="NJF46" s="50"/>
      <c r="NJV46" s="50"/>
      <c r="NKL46" s="50"/>
      <c r="NLB46" s="50"/>
      <c r="NLR46" s="50"/>
      <c r="NMH46" s="50"/>
      <c r="NMX46" s="50"/>
      <c r="NNN46" s="50"/>
      <c r="NOD46" s="50"/>
      <c r="NOT46" s="50"/>
      <c r="NPJ46" s="50"/>
      <c r="NPZ46" s="50"/>
      <c r="NQP46" s="50"/>
      <c r="NRF46" s="50"/>
      <c r="NRV46" s="50"/>
      <c r="NSL46" s="50"/>
      <c r="NTB46" s="50"/>
      <c r="NTR46" s="50"/>
      <c r="NUH46" s="50"/>
      <c r="NUX46" s="50"/>
      <c r="NVN46" s="50"/>
      <c r="NWD46" s="50"/>
      <c r="NWT46" s="50"/>
      <c r="NXJ46" s="50"/>
      <c r="NXZ46" s="50"/>
      <c r="NYP46" s="50"/>
      <c r="NZF46" s="50"/>
      <c r="NZV46" s="50"/>
      <c r="OAL46" s="50"/>
      <c r="OBB46" s="50"/>
      <c r="OBR46" s="50"/>
      <c r="OCH46" s="50"/>
      <c r="OCX46" s="50"/>
      <c r="ODN46" s="50"/>
      <c r="OED46" s="50"/>
      <c r="OET46" s="50"/>
      <c r="OFJ46" s="50"/>
      <c r="OFZ46" s="50"/>
      <c r="OGP46" s="50"/>
      <c r="OHF46" s="50"/>
      <c r="OHV46" s="50"/>
      <c r="OIL46" s="50"/>
      <c r="OJB46" s="50"/>
      <c r="OJR46" s="50"/>
      <c r="OKH46" s="50"/>
      <c r="OKX46" s="50"/>
      <c r="OLN46" s="50"/>
      <c r="OMD46" s="50"/>
      <c r="OMT46" s="50"/>
      <c r="ONJ46" s="50"/>
      <c r="ONZ46" s="50"/>
      <c r="OOP46" s="50"/>
      <c r="OPF46" s="50"/>
      <c r="OPV46" s="50"/>
      <c r="OQL46" s="50"/>
      <c r="ORB46" s="50"/>
      <c r="ORR46" s="50"/>
      <c r="OSH46" s="50"/>
      <c r="OSX46" s="50"/>
      <c r="OTN46" s="50"/>
      <c r="OUD46" s="50"/>
      <c r="OUT46" s="50"/>
      <c r="OVJ46" s="50"/>
      <c r="OVZ46" s="50"/>
      <c r="OWP46" s="50"/>
      <c r="OXF46" s="50"/>
      <c r="OXV46" s="50"/>
      <c r="OYL46" s="50"/>
      <c r="OZB46" s="50"/>
      <c r="OZR46" s="50"/>
      <c r="PAH46" s="50"/>
      <c r="PAX46" s="50"/>
      <c r="PBN46" s="50"/>
      <c r="PCD46" s="50"/>
      <c r="PCT46" s="50"/>
      <c r="PDJ46" s="50"/>
      <c r="PDZ46" s="50"/>
      <c r="PEP46" s="50"/>
      <c r="PFF46" s="50"/>
      <c r="PFV46" s="50"/>
      <c r="PGL46" s="50"/>
      <c r="PHB46" s="50"/>
      <c r="PHR46" s="50"/>
      <c r="PIH46" s="50"/>
      <c r="PIX46" s="50"/>
      <c r="PJN46" s="50"/>
      <c r="PKD46" s="50"/>
      <c r="PKT46" s="50"/>
      <c r="PLJ46" s="50"/>
      <c r="PLZ46" s="50"/>
      <c r="PMP46" s="50"/>
      <c r="PNF46" s="50"/>
      <c r="PNV46" s="50"/>
      <c r="POL46" s="50"/>
      <c r="PPB46" s="50"/>
      <c r="PPR46" s="50"/>
      <c r="PQH46" s="50"/>
      <c r="PQX46" s="50"/>
      <c r="PRN46" s="50"/>
      <c r="PSD46" s="50"/>
      <c r="PST46" s="50"/>
      <c r="PTJ46" s="50"/>
      <c r="PTZ46" s="50"/>
      <c r="PUP46" s="50"/>
      <c r="PVF46" s="50"/>
      <c r="PVV46" s="50"/>
      <c r="PWL46" s="50"/>
      <c r="PXB46" s="50"/>
      <c r="PXR46" s="50"/>
      <c r="PYH46" s="50"/>
      <c r="PYX46" s="50"/>
      <c r="PZN46" s="50"/>
      <c r="QAD46" s="50"/>
      <c r="QAT46" s="50"/>
      <c r="QBJ46" s="50"/>
      <c r="QBZ46" s="50"/>
      <c r="QCP46" s="50"/>
      <c r="QDF46" s="50"/>
      <c r="QDV46" s="50"/>
      <c r="QEL46" s="50"/>
      <c r="QFB46" s="50"/>
      <c r="QFR46" s="50"/>
      <c r="QGH46" s="50"/>
      <c r="QGX46" s="50"/>
      <c r="QHN46" s="50"/>
      <c r="QID46" s="50"/>
      <c r="QIT46" s="50"/>
      <c r="QJJ46" s="50"/>
      <c r="QJZ46" s="50"/>
      <c r="QKP46" s="50"/>
      <c r="QLF46" s="50"/>
      <c r="QLV46" s="50"/>
      <c r="QML46" s="50"/>
      <c r="QNB46" s="50"/>
      <c r="QNR46" s="50"/>
      <c r="QOH46" s="50"/>
      <c r="QOX46" s="50"/>
      <c r="QPN46" s="50"/>
      <c r="QQD46" s="50"/>
      <c r="QQT46" s="50"/>
      <c r="QRJ46" s="50"/>
      <c r="QRZ46" s="50"/>
      <c r="QSP46" s="50"/>
      <c r="QTF46" s="50"/>
      <c r="QTV46" s="50"/>
      <c r="QUL46" s="50"/>
      <c r="QVB46" s="50"/>
      <c r="QVR46" s="50"/>
      <c r="QWH46" s="50"/>
      <c r="QWX46" s="50"/>
      <c r="QXN46" s="50"/>
      <c r="QYD46" s="50"/>
      <c r="QYT46" s="50"/>
      <c r="QZJ46" s="50"/>
      <c r="QZZ46" s="50"/>
      <c r="RAP46" s="50"/>
      <c r="RBF46" s="50"/>
      <c r="RBV46" s="50"/>
      <c r="RCL46" s="50"/>
      <c r="RDB46" s="50"/>
      <c r="RDR46" s="50"/>
      <c r="REH46" s="50"/>
      <c r="REX46" s="50"/>
      <c r="RFN46" s="50"/>
      <c r="RGD46" s="50"/>
      <c r="RGT46" s="50"/>
      <c r="RHJ46" s="50"/>
      <c r="RHZ46" s="50"/>
      <c r="RIP46" s="50"/>
      <c r="RJF46" s="50"/>
      <c r="RJV46" s="50"/>
      <c r="RKL46" s="50"/>
      <c r="RLB46" s="50"/>
      <c r="RLR46" s="50"/>
      <c r="RMH46" s="50"/>
      <c r="RMX46" s="50"/>
      <c r="RNN46" s="50"/>
      <c r="ROD46" s="50"/>
      <c r="ROT46" s="50"/>
      <c r="RPJ46" s="50"/>
      <c r="RPZ46" s="50"/>
      <c r="RQP46" s="50"/>
      <c r="RRF46" s="50"/>
      <c r="RRV46" s="50"/>
      <c r="RSL46" s="50"/>
      <c r="RTB46" s="50"/>
      <c r="RTR46" s="50"/>
      <c r="RUH46" s="50"/>
      <c r="RUX46" s="50"/>
      <c r="RVN46" s="50"/>
      <c r="RWD46" s="50"/>
      <c r="RWT46" s="50"/>
      <c r="RXJ46" s="50"/>
      <c r="RXZ46" s="50"/>
      <c r="RYP46" s="50"/>
      <c r="RZF46" s="50"/>
      <c r="RZV46" s="50"/>
      <c r="SAL46" s="50"/>
      <c r="SBB46" s="50"/>
      <c r="SBR46" s="50"/>
      <c r="SCH46" s="50"/>
      <c r="SCX46" s="50"/>
      <c r="SDN46" s="50"/>
      <c r="SED46" s="50"/>
      <c r="SET46" s="50"/>
      <c r="SFJ46" s="50"/>
      <c r="SFZ46" s="50"/>
      <c r="SGP46" s="50"/>
      <c r="SHF46" s="50"/>
      <c r="SHV46" s="50"/>
      <c r="SIL46" s="50"/>
      <c r="SJB46" s="50"/>
      <c r="SJR46" s="50"/>
      <c r="SKH46" s="50"/>
      <c r="SKX46" s="50"/>
      <c r="SLN46" s="50"/>
      <c r="SMD46" s="50"/>
      <c r="SMT46" s="50"/>
      <c r="SNJ46" s="50"/>
      <c r="SNZ46" s="50"/>
      <c r="SOP46" s="50"/>
      <c r="SPF46" s="50"/>
      <c r="SPV46" s="50"/>
      <c r="SQL46" s="50"/>
      <c r="SRB46" s="50"/>
      <c r="SRR46" s="50"/>
      <c r="SSH46" s="50"/>
      <c r="SSX46" s="50"/>
      <c r="STN46" s="50"/>
      <c r="SUD46" s="50"/>
      <c r="SUT46" s="50"/>
      <c r="SVJ46" s="50"/>
      <c r="SVZ46" s="50"/>
      <c r="SWP46" s="50"/>
      <c r="SXF46" s="50"/>
      <c r="SXV46" s="50"/>
      <c r="SYL46" s="50"/>
      <c r="SZB46" s="50"/>
      <c r="SZR46" s="50"/>
      <c r="TAH46" s="50"/>
      <c r="TAX46" s="50"/>
      <c r="TBN46" s="50"/>
      <c r="TCD46" s="50"/>
      <c r="TCT46" s="50"/>
      <c r="TDJ46" s="50"/>
      <c r="TDZ46" s="50"/>
      <c r="TEP46" s="50"/>
      <c r="TFF46" s="50"/>
      <c r="TFV46" s="50"/>
      <c r="TGL46" s="50"/>
      <c r="THB46" s="50"/>
      <c r="THR46" s="50"/>
      <c r="TIH46" s="50"/>
      <c r="TIX46" s="50"/>
      <c r="TJN46" s="50"/>
      <c r="TKD46" s="50"/>
      <c r="TKT46" s="50"/>
      <c r="TLJ46" s="50"/>
      <c r="TLZ46" s="50"/>
      <c r="TMP46" s="50"/>
      <c r="TNF46" s="50"/>
      <c r="TNV46" s="50"/>
      <c r="TOL46" s="50"/>
      <c r="TPB46" s="50"/>
      <c r="TPR46" s="50"/>
      <c r="TQH46" s="50"/>
      <c r="TQX46" s="50"/>
      <c r="TRN46" s="50"/>
      <c r="TSD46" s="50"/>
      <c r="TST46" s="50"/>
      <c r="TTJ46" s="50"/>
      <c r="TTZ46" s="50"/>
      <c r="TUP46" s="50"/>
      <c r="TVF46" s="50"/>
      <c r="TVV46" s="50"/>
      <c r="TWL46" s="50"/>
      <c r="TXB46" s="50"/>
      <c r="TXR46" s="50"/>
      <c r="TYH46" s="50"/>
      <c r="TYX46" s="50"/>
      <c r="TZN46" s="50"/>
      <c r="UAD46" s="50"/>
      <c r="UAT46" s="50"/>
      <c r="UBJ46" s="50"/>
      <c r="UBZ46" s="50"/>
      <c r="UCP46" s="50"/>
      <c r="UDF46" s="50"/>
      <c r="UDV46" s="50"/>
      <c r="UEL46" s="50"/>
      <c r="UFB46" s="50"/>
      <c r="UFR46" s="50"/>
      <c r="UGH46" s="50"/>
      <c r="UGX46" s="50"/>
      <c r="UHN46" s="50"/>
      <c r="UID46" s="50"/>
      <c r="UIT46" s="50"/>
      <c r="UJJ46" s="50"/>
      <c r="UJZ46" s="50"/>
      <c r="UKP46" s="50"/>
      <c r="ULF46" s="50"/>
      <c r="ULV46" s="50"/>
      <c r="UML46" s="50"/>
      <c r="UNB46" s="50"/>
      <c r="UNR46" s="50"/>
      <c r="UOH46" s="50"/>
      <c r="UOX46" s="50"/>
      <c r="UPN46" s="50"/>
      <c r="UQD46" s="50"/>
      <c r="UQT46" s="50"/>
      <c r="URJ46" s="50"/>
      <c r="URZ46" s="50"/>
      <c r="USP46" s="50"/>
      <c r="UTF46" s="50"/>
      <c r="UTV46" s="50"/>
      <c r="UUL46" s="50"/>
      <c r="UVB46" s="50"/>
      <c r="UVR46" s="50"/>
      <c r="UWH46" s="50"/>
      <c r="UWX46" s="50"/>
      <c r="UXN46" s="50"/>
      <c r="UYD46" s="50"/>
      <c r="UYT46" s="50"/>
      <c r="UZJ46" s="50"/>
      <c r="UZZ46" s="50"/>
      <c r="VAP46" s="50"/>
      <c r="VBF46" s="50"/>
      <c r="VBV46" s="50"/>
      <c r="VCL46" s="50"/>
      <c r="VDB46" s="50"/>
      <c r="VDR46" s="50"/>
      <c r="VEH46" s="50"/>
      <c r="VEX46" s="50"/>
      <c r="VFN46" s="50"/>
      <c r="VGD46" s="50"/>
      <c r="VGT46" s="50"/>
      <c r="VHJ46" s="50"/>
      <c r="VHZ46" s="50"/>
      <c r="VIP46" s="50"/>
      <c r="VJF46" s="50"/>
      <c r="VJV46" s="50"/>
      <c r="VKL46" s="50"/>
      <c r="VLB46" s="50"/>
      <c r="VLR46" s="50"/>
      <c r="VMH46" s="50"/>
      <c r="VMX46" s="50"/>
      <c r="VNN46" s="50"/>
      <c r="VOD46" s="50"/>
      <c r="VOT46" s="50"/>
      <c r="VPJ46" s="50"/>
      <c r="VPZ46" s="50"/>
      <c r="VQP46" s="50"/>
      <c r="VRF46" s="50"/>
      <c r="VRV46" s="50"/>
      <c r="VSL46" s="50"/>
      <c r="VTB46" s="50"/>
      <c r="VTR46" s="50"/>
      <c r="VUH46" s="50"/>
      <c r="VUX46" s="50"/>
      <c r="VVN46" s="50"/>
      <c r="VWD46" s="50"/>
      <c r="VWT46" s="50"/>
      <c r="VXJ46" s="50"/>
      <c r="VXZ46" s="50"/>
      <c r="VYP46" s="50"/>
      <c r="VZF46" s="50"/>
      <c r="VZV46" s="50"/>
      <c r="WAL46" s="50"/>
      <c r="WBB46" s="50"/>
      <c r="WBR46" s="50"/>
      <c r="WCH46" s="50"/>
      <c r="WCX46" s="50"/>
      <c r="WDN46" s="50"/>
      <c r="WED46" s="50"/>
      <c r="WET46" s="50"/>
      <c r="WFJ46" s="50"/>
      <c r="WFZ46" s="50"/>
      <c r="WGP46" s="50"/>
      <c r="WHF46" s="50"/>
      <c r="WHV46" s="50"/>
      <c r="WIL46" s="50"/>
      <c r="WJB46" s="50"/>
      <c r="WJR46" s="50"/>
      <c r="WKH46" s="50"/>
      <c r="WKX46" s="50"/>
      <c r="WLN46" s="50"/>
      <c r="WMD46" s="50"/>
      <c r="WMT46" s="50"/>
      <c r="WNJ46" s="50"/>
      <c r="WNZ46" s="50"/>
      <c r="WOP46" s="50"/>
      <c r="WPF46" s="50"/>
      <c r="WPV46" s="50"/>
      <c r="WQL46" s="50"/>
      <c r="WRB46" s="50"/>
      <c r="WRR46" s="50"/>
      <c r="WSH46" s="50"/>
      <c r="WSX46" s="50"/>
      <c r="WTN46" s="50"/>
      <c r="WUD46" s="50"/>
      <c r="WUT46" s="50"/>
      <c r="WVJ46" s="50"/>
      <c r="WVZ46" s="50"/>
      <c r="WWP46" s="50"/>
      <c r="WXF46" s="50"/>
      <c r="WXV46" s="50"/>
      <c r="WYL46" s="50"/>
      <c r="WZB46" s="50"/>
      <c r="WZR46" s="50"/>
      <c r="XAH46" s="50"/>
      <c r="XAX46" s="50"/>
      <c r="XBN46" s="50"/>
      <c r="XCD46" s="50"/>
      <c r="XCT46" s="50"/>
      <c r="XDJ46" s="50"/>
      <c r="XDZ46" s="50"/>
      <c r="XEP46" s="50"/>
    </row>
    <row r="47" spans="1:1010 1026:2034 2050:3058 3074:4082 4098:5106 5122:6130 6146:7154 7170:8178 8194:9202 9218:10226 10242:11250 11266:12274 12290:13298 13314:14322 14338:15346 15362:16370" s="38" customFormat="1" x14ac:dyDescent="0.25">
      <c r="A47" s="50">
        <f t="shared" si="12"/>
        <v>29</v>
      </c>
      <c r="B47" s="62">
        <f t="shared" si="13"/>
        <v>0.27999999999999947</v>
      </c>
      <c r="C47" s="62">
        <f t="shared" si="14"/>
        <v>0.46999999999999964</v>
      </c>
      <c r="D47" s="63">
        <f t="shared" si="8"/>
        <v>0.27999999999999947</v>
      </c>
      <c r="E47" s="63">
        <f t="shared" si="9"/>
        <v>0.27999999999999947</v>
      </c>
      <c r="F47" s="63">
        <f t="shared" si="10"/>
        <v>0.27999999999999947</v>
      </c>
      <c r="G47" s="63">
        <f t="shared" si="11"/>
        <v>0.5155609167671894</v>
      </c>
      <c r="H47" s="63">
        <f t="shared" si="0"/>
        <v>0.46999999999999964</v>
      </c>
      <c r="I47" s="63">
        <f t="shared" si="1"/>
        <v>0.53902017646695888</v>
      </c>
      <c r="J47" s="63">
        <f t="shared" si="2"/>
        <v>0.46999999999999964</v>
      </c>
      <c r="K47" s="63">
        <f t="shared" si="3"/>
        <v>0.71556091676718947</v>
      </c>
      <c r="L47" s="63">
        <f t="shared" si="4"/>
        <v>0.46999999999999964</v>
      </c>
      <c r="M47" s="63">
        <f t="shared" si="5"/>
        <v>0.49058295964125559</v>
      </c>
      <c r="N47" s="63">
        <f t="shared" si="6"/>
        <v>0.46999999999999964</v>
      </c>
      <c r="O47" s="63">
        <f t="shared" si="7"/>
        <v>0.71556091676718947</v>
      </c>
      <c r="P47" s="53"/>
      <c r="Q47" s="53"/>
      <c r="R47" s="50"/>
      <c r="AH47" s="50"/>
      <c r="AX47" s="50"/>
      <c r="BN47" s="50"/>
      <c r="CD47" s="50"/>
      <c r="CT47" s="50"/>
      <c r="DJ47" s="50"/>
      <c r="DZ47" s="50"/>
      <c r="EP47" s="50"/>
      <c r="FF47" s="50"/>
      <c r="FV47" s="50"/>
      <c r="GL47" s="50"/>
      <c r="HB47" s="50"/>
      <c r="HR47" s="50"/>
      <c r="IH47" s="50"/>
      <c r="IX47" s="50"/>
      <c r="JN47" s="50"/>
      <c r="KD47" s="50"/>
      <c r="KT47" s="50"/>
      <c r="LJ47" s="50"/>
      <c r="LZ47" s="50"/>
      <c r="MP47" s="50"/>
      <c r="NF47" s="50"/>
      <c r="NV47" s="50"/>
      <c r="OL47" s="50"/>
      <c r="PB47" s="50"/>
      <c r="PR47" s="50"/>
      <c r="QH47" s="50"/>
      <c r="QX47" s="50"/>
      <c r="RN47" s="50"/>
      <c r="SD47" s="50"/>
      <c r="ST47" s="50"/>
      <c r="TJ47" s="50"/>
      <c r="TZ47" s="50"/>
      <c r="UP47" s="50"/>
      <c r="VF47" s="50"/>
      <c r="VV47" s="50"/>
      <c r="WL47" s="50"/>
      <c r="XB47" s="50"/>
      <c r="XR47" s="50"/>
      <c r="YH47" s="50"/>
      <c r="YX47" s="50"/>
      <c r="ZN47" s="50"/>
      <c r="AAD47" s="50"/>
      <c r="AAT47" s="50"/>
      <c r="ABJ47" s="50"/>
      <c r="ABZ47" s="50"/>
      <c r="ACP47" s="50"/>
      <c r="ADF47" s="50"/>
      <c r="ADV47" s="50"/>
      <c r="AEL47" s="50"/>
      <c r="AFB47" s="50"/>
      <c r="AFR47" s="50"/>
      <c r="AGH47" s="50"/>
      <c r="AGX47" s="50"/>
      <c r="AHN47" s="50"/>
      <c r="AID47" s="50"/>
      <c r="AIT47" s="50"/>
      <c r="AJJ47" s="50"/>
      <c r="AJZ47" s="50"/>
      <c r="AKP47" s="50"/>
      <c r="ALF47" s="50"/>
      <c r="ALV47" s="50"/>
      <c r="AML47" s="50"/>
      <c r="ANB47" s="50"/>
      <c r="ANR47" s="50"/>
      <c r="AOH47" s="50"/>
      <c r="AOX47" s="50"/>
      <c r="APN47" s="50"/>
      <c r="AQD47" s="50"/>
      <c r="AQT47" s="50"/>
      <c r="ARJ47" s="50"/>
      <c r="ARZ47" s="50"/>
      <c r="ASP47" s="50"/>
      <c r="ATF47" s="50"/>
      <c r="ATV47" s="50"/>
      <c r="AUL47" s="50"/>
      <c r="AVB47" s="50"/>
      <c r="AVR47" s="50"/>
      <c r="AWH47" s="50"/>
      <c r="AWX47" s="50"/>
      <c r="AXN47" s="50"/>
      <c r="AYD47" s="50"/>
      <c r="AYT47" s="50"/>
      <c r="AZJ47" s="50"/>
      <c r="AZZ47" s="50"/>
      <c r="BAP47" s="50"/>
      <c r="BBF47" s="50"/>
      <c r="BBV47" s="50"/>
      <c r="BCL47" s="50"/>
      <c r="BDB47" s="50"/>
      <c r="BDR47" s="50"/>
      <c r="BEH47" s="50"/>
      <c r="BEX47" s="50"/>
      <c r="BFN47" s="50"/>
      <c r="BGD47" s="50"/>
      <c r="BGT47" s="50"/>
      <c r="BHJ47" s="50"/>
      <c r="BHZ47" s="50"/>
      <c r="BIP47" s="50"/>
      <c r="BJF47" s="50"/>
      <c r="BJV47" s="50"/>
      <c r="BKL47" s="50"/>
      <c r="BLB47" s="50"/>
      <c r="BLR47" s="50"/>
      <c r="BMH47" s="50"/>
      <c r="BMX47" s="50"/>
      <c r="BNN47" s="50"/>
      <c r="BOD47" s="50"/>
      <c r="BOT47" s="50"/>
      <c r="BPJ47" s="50"/>
      <c r="BPZ47" s="50"/>
      <c r="BQP47" s="50"/>
      <c r="BRF47" s="50"/>
      <c r="BRV47" s="50"/>
      <c r="BSL47" s="50"/>
      <c r="BTB47" s="50"/>
      <c r="BTR47" s="50"/>
      <c r="BUH47" s="50"/>
      <c r="BUX47" s="50"/>
      <c r="BVN47" s="50"/>
      <c r="BWD47" s="50"/>
      <c r="BWT47" s="50"/>
      <c r="BXJ47" s="50"/>
      <c r="BXZ47" s="50"/>
      <c r="BYP47" s="50"/>
      <c r="BZF47" s="50"/>
      <c r="BZV47" s="50"/>
      <c r="CAL47" s="50"/>
      <c r="CBB47" s="50"/>
      <c r="CBR47" s="50"/>
      <c r="CCH47" s="50"/>
      <c r="CCX47" s="50"/>
      <c r="CDN47" s="50"/>
      <c r="CED47" s="50"/>
      <c r="CET47" s="50"/>
      <c r="CFJ47" s="50"/>
      <c r="CFZ47" s="50"/>
      <c r="CGP47" s="50"/>
      <c r="CHF47" s="50"/>
      <c r="CHV47" s="50"/>
      <c r="CIL47" s="50"/>
      <c r="CJB47" s="50"/>
      <c r="CJR47" s="50"/>
      <c r="CKH47" s="50"/>
      <c r="CKX47" s="50"/>
      <c r="CLN47" s="50"/>
      <c r="CMD47" s="50"/>
      <c r="CMT47" s="50"/>
      <c r="CNJ47" s="50"/>
      <c r="CNZ47" s="50"/>
      <c r="COP47" s="50"/>
      <c r="CPF47" s="50"/>
      <c r="CPV47" s="50"/>
      <c r="CQL47" s="50"/>
      <c r="CRB47" s="50"/>
      <c r="CRR47" s="50"/>
      <c r="CSH47" s="50"/>
      <c r="CSX47" s="50"/>
      <c r="CTN47" s="50"/>
      <c r="CUD47" s="50"/>
      <c r="CUT47" s="50"/>
      <c r="CVJ47" s="50"/>
      <c r="CVZ47" s="50"/>
      <c r="CWP47" s="50"/>
      <c r="CXF47" s="50"/>
      <c r="CXV47" s="50"/>
      <c r="CYL47" s="50"/>
      <c r="CZB47" s="50"/>
      <c r="CZR47" s="50"/>
      <c r="DAH47" s="50"/>
      <c r="DAX47" s="50"/>
      <c r="DBN47" s="50"/>
      <c r="DCD47" s="50"/>
      <c r="DCT47" s="50"/>
      <c r="DDJ47" s="50"/>
      <c r="DDZ47" s="50"/>
      <c r="DEP47" s="50"/>
      <c r="DFF47" s="50"/>
      <c r="DFV47" s="50"/>
      <c r="DGL47" s="50"/>
      <c r="DHB47" s="50"/>
      <c r="DHR47" s="50"/>
      <c r="DIH47" s="50"/>
      <c r="DIX47" s="50"/>
      <c r="DJN47" s="50"/>
      <c r="DKD47" s="50"/>
      <c r="DKT47" s="50"/>
      <c r="DLJ47" s="50"/>
      <c r="DLZ47" s="50"/>
      <c r="DMP47" s="50"/>
      <c r="DNF47" s="50"/>
      <c r="DNV47" s="50"/>
      <c r="DOL47" s="50"/>
      <c r="DPB47" s="50"/>
      <c r="DPR47" s="50"/>
      <c r="DQH47" s="50"/>
      <c r="DQX47" s="50"/>
      <c r="DRN47" s="50"/>
      <c r="DSD47" s="50"/>
      <c r="DST47" s="50"/>
      <c r="DTJ47" s="50"/>
      <c r="DTZ47" s="50"/>
      <c r="DUP47" s="50"/>
      <c r="DVF47" s="50"/>
      <c r="DVV47" s="50"/>
      <c r="DWL47" s="50"/>
      <c r="DXB47" s="50"/>
      <c r="DXR47" s="50"/>
      <c r="DYH47" s="50"/>
      <c r="DYX47" s="50"/>
      <c r="DZN47" s="50"/>
      <c r="EAD47" s="50"/>
      <c r="EAT47" s="50"/>
      <c r="EBJ47" s="50"/>
      <c r="EBZ47" s="50"/>
      <c r="ECP47" s="50"/>
      <c r="EDF47" s="50"/>
      <c r="EDV47" s="50"/>
      <c r="EEL47" s="50"/>
      <c r="EFB47" s="50"/>
      <c r="EFR47" s="50"/>
      <c r="EGH47" s="50"/>
      <c r="EGX47" s="50"/>
      <c r="EHN47" s="50"/>
      <c r="EID47" s="50"/>
      <c r="EIT47" s="50"/>
      <c r="EJJ47" s="50"/>
      <c r="EJZ47" s="50"/>
      <c r="EKP47" s="50"/>
      <c r="ELF47" s="50"/>
      <c r="ELV47" s="50"/>
      <c r="EML47" s="50"/>
      <c r="ENB47" s="50"/>
      <c r="ENR47" s="50"/>
      <c r="EOH47" s="50"/>
      <c r="EOX47" s="50"/>
      <c r="EPN47" s="50"/>
      <c r="EQD47" s="50"/>
      <c r="EQT47" s="50"/>
      <c r="ERJ47" s="50"/>
      <c r="ERZ47" s="50"/>
      <c r="ESP47" s="50"/>
      <c r="ETF47" s="50"/>
      <c r="ETV47" s="50"/>
      <c r="EUL47" s="50"/>
      <c r="EVB47" s="50"/>
      <c r="EVR47" s="50"/>
      <c r="EWH47" s="50"/>
      <c r="EWX47" s="50"/>
      <c r="EXN47" s="50"/>
      <c r="EYD47" s="50"/>
      <c r="EYT47" s="50"/>
      <c r="EZJ47" s="50"/>
      <c r="EZZ47" s="50"/>
      <c r="FAP47" s="50"/>
      <c r="FBF47" s="50"/>
      <c r="FBV47" s="50"/>
      <c r="FCL47" s="50"/>
      <c r="FDB47" s="50"/>
      <c r="FDR47" s="50"/>
      <c r="FEH47" s="50"/>
      <c r="FEX47" s="50"/>
      <c r="FFN47" s="50"/>
      <c r="FGD47" s="50"/>
      <c r="FGT47" s="50"/>
      <c r="FHJ47" s="50"/>
      <c r="FHZ47" s="50"/>
      <c r="FIP47" s="50"/>
      <c r="FJF47" s="50"/>
      <c r="FJV47" s="50"/>
      <c r="FKL47" s="50"/>
      <c r="FLB47" s="50"/>
      <c r="FLR47" s="50"/>
      <c r="FMH47" s="50"/>
      <c r="FMX47" s="50"/>
      <c r="FNN47" s="50"/>
      <c r="FOD47" s="50"/>
      <c r="FOT47" s="50"/>
      <c r="FPJ47" s="50"/>
      <c r="FPZ47" s="50"/>
      <c r="FQP47" s="50"/>
      <c r="FRF47" s="50"/>
      <c r="FRV47" s="50"/>
      <c r="FSL47" s="50"/>
      <c r="FTB47" s="50"/>
      <c r="FTR47" s="50"/>
      <c r="FUH47" s="50"/>
      <c r="FUX47" s="50"/>
      <c r="FVN47" s="50"/>
      <c r="FWD47" s="50"/>
      <c r="FWT47" s="50"/>
      <c r="FXJ47" s="50"/>
      <c r="FXZ47" s="50"/>
      <c r="FYP47" s="50"/>
      <c r="FZF47" s="50"/>
      <c r="FZV47" s="50"/>
      <c r="GAL47" s="50"/>
      <c r="GBB47" s="50"/>
      <c r="GBR47" s="50"/>
      <c r="GCH47" s="50"/>
      <c r="GCX47" s="50"/>
      <c r="GDN47" s="50"/>
      <c r="GED47" s="50"/>
      <c r="GET47" s="50"/>
      <c r="GFJ47" s="50"/>
      <c r="GFZ47" s="50"/>
      <c r="GGP47" s="50"/>
      <c r="GHF47" s="50"/>
      <c r="GHV47" s="50"/>
      <c r="GIL47" s="50"/>
      <c r="GJB47" s="50"/>
      <c r="GJR47" s="50"/>
      <c r="GKH47" s="50"/>
      <c r="GKX47" s="50"/>
      <c r="GLN47" s="50"/>
      <c r="GMD47" s="50"/>
      <c r="GMT47" s="50"/>
      <c r="GNJ47" s="50"/>
      <c r="GNZ47" s="50"/>
      <c r="GOP47" s="50"/>
      <c r="GPF47" s="50"/>
      <c r="GPV47" s="50"/>
      <c r="GQL47" s="50"/>
      <c r="GRB47" s="50"/>
      <c r="GRR47" s="50"/>
      <c r="GSH47" s="50"/>
      <c r="GSX47" s="50"/>
      <c r="GTN47" s="50"/>
      <c r="GUD47" s="50"/>
      <c r="GUT47" s="50"/>
      <c r="GVJ47" s="50"/>
      <c r="GVZ47" s="50"/>
      <c r="GWP47" s="50"/>
      <c r="GXF47" s="50"/>
      <c r="GXV47" s="50"/>
      <c r="GYL47" s="50"/>
      <c r="GZB47" s="50"/>
      <c r="GZR47" s="50"/>
      <c r="HAH47" s="50"/>
      <c r="HAX47" s="50"/>
      <c r="HBN47" s="50"/>
      <c r="HCD47" s="50"/>
      <c r="HCT47" s="50"/>
      <c r="HDJ47" s="50"/>
      <c r="HDZ47" s="50"/>
      <c r="HEP47" s="50"/>
      <c r="HFF47" s="50"/>
      <c r="HFV47" s="50"/>
      <c r="HGL47" s="50"/>
      <c r="HHB47" s="50"/>
      <c r="HHR47" s="50"/>
      <c r="HIH47" s="50"/>
      <c r="HIX47" s="50"/>
      <c r="HJN47" s="50"/>
      <c r="HKD47" s="50"/>
      <c r="HKT47" s="50"/>
      <c r="HLJ47" s="50"/>
      <c r="HLZ47" s="50"/>
      <c r="HMP47" s="50"/>
      <c r="HNF47" s="50"/>
      <c r="HNV47" s="50"/>
      <c r="HOL47" s="50"/>
      <c r="HPB47" s="50"/>
      <c r="HPR47" s="50"/>
      <c r="HQH47" s="50"/>
      <c r="HQX47" s="50"/>
      <c r="HRN47" s="50"/>
      <c r="HSD47" s="50"/>
      <c r="HST47" s="50"/>
      <c r="HTJ47" s="50"/>
      <c r="HTZ47" s="50"/>
      <c r="HUP47" s="50"/>
      <c r="HVF47" s="50"/>
      <c r="HVV47" s="50"/>
      <c r="HWL47" s="50"/>
      <c r="HXB47" s="50"/>
      <c r="HXR47" s="50"/>
      <c r="HYH47" s="50"/>
      <c r="HYX47" s="50"/>
      <c r="HZN47" s="50"/>
      <c r="IAD47" s="50"/>
      <c r="IAT47" s="50"/>
      <c r="IBJ47" s="50"/>
      <c r="IBZ47" s="50"/>
      <c r="ICP47" s="50"/>
      <c r="IDF47" s="50"/>
      <c r="IDV47" s="50"/>
      <c r="IEL47" s="50"/>
      <c r="IFB47" s="50"/>
      <c r="IFR47" s="50"/>
      <c r="IGH47" s="50"/>
      <c r="IGX47" s="50"/>
      <c r="IHN47" s="50"/>
      <c r="IID47" s="50"/>
      <c r="IIT47" s="50"/>
      <c r="IJJ47" s="50"/>
      <c r="IJZ47" s="50"/>
      <c r="IKP47" s="50"/>
      <c r="ILF47" s="50"/>
      <c r="ILV47" s="50"/>
      <c r="IML47" s="50"/>
      <c r="INB47" s="50"/>
      <c r="INR47" s="50"/>
      <c r="IOH47" s="50"/>
      <c r="IOX47" s="50"/>
      <c r="IPN47" s="50"/>
      <c r="IQD47" s="50"/>
      <c r="IQT47" s="50"/>
      <c r="IRJ47" s="50"/>
      <c r="IRZ47" s="50"/>
      <c r="ISP47" s="50"/>
      <c r="ITF47" s="50"/>
      <c r="ITV47" s="50"/>
      <c r="IUL47" s="50"/>
      <c r="IVB47" s="50"/>
      <c r="IVR47" s="50"/>
      <c r="IWH47" s="50"/>
      <c r="IWX47" s="50"/>
      <c r="IXN47" s="50"/>
      <c r="IYD47" s="50"/>
      <c r="IYT47" s="50"/>
      <c r="IZJ47" s="50"/>
      <c r="IZZ47" s="50"/>
      <c r="JAP47" s="50"/>
      <c r="JBF47" s="50"/>
      <c r="JBV47" s="50"/>
      <c r="JCL47" s="50"/>
      <c r="JDB47" s="50"/>
      <c r="JDR47" s="50"/>
      <c r="JEH47" s="50"/>
      <c r="JEX47" s="50"/>
      <c r="JFN47" s="50"/>
      <c r="JGD47" s="50"/>
      <c r="JGT47" s="50"/>
      <c r="JHJ47" s="50"/>
      <c r="JHZ47" s="50"/>
      <c r="JIP47" s="50"/>
      <c r="JJF47" s="50"/>
      <c r="JJV47" s="50"/>
      <c r="JKL47" s="50"/>
      <c r="JLB47" s="50"/>
      <c r="JLR47" s="50"/>
      <c r="JMH47" s="50"/>
      <c r="JMX47" s="50"/>
      <c r="JNN47" s="50"/>
      <c r="JOD47" s="50"/>
      <c r="JOT47" s="50"/>
      <c r="JPJ47" s="50"/>
      <c r="JPZ47" s="50"/>
      <c r="JQP47" s="50"/>
      <c r="JRF47" s="50"/>
      <c r="JRV47" s="50"/>
      <c r="JSL47" s="50"/>
      <c r="JTB47" s="50"/>
      <c r="JTR47" s="50"/>
      <c r="JUH47" s="50"/>
      <c r="JUX47" s="50"/>
      <c r="JVN47" s="50"/>
      <c r="JWD47" s="50"/>
      <c r="JWT47" s="50"/>
      <c r="JXJ47" s="50"/>
      <c r="JXZ47" s="50"/>
      <c r="JYP47" s="50"/>
      <c r="JZF47" s="50"/>
      <c r="JZV47" s="50"/>
      <c r="KAL47" s="50"/>
      <c r="KBB47" s="50"/>
      <c r="KBR47" s="50"/>
      <c r="KCH47" s="50"/>
      <c r="KCX47" s="50"/>
      <c r="KDN47" s="50"/>
      <c r="KED47" s="50"/>
      <c r="KET47" s="50"/>
      <c r="KFJ47" s="50"/>
      <c r="KFZ47" s="50"/>
      <c r="KGP47" s="50"/>
      <c r="KHF47" s="50"/>
      <c r="KHV47" s="50"/>
      <c r="KIL47" s="50"/>
      <c r="KJB47" s="50"/>
      <c r="KJR47" s="50"/>
      <c r="KKH47" s="50"/>
      <c r="KKX47" s="50"/>
      <c r="KLN47" s="50"/>
      <c r="KMD47" s="50"/>
      <c r="KMT47" s="50"/>
      <c r="KNJ47" s="50"/>
      <c r="KNZ47" s="50"/>
      <c r="KOP47" s="50"/>
      <c r="KPF47" s="50"/>
      <c r="KPV47" s="50"/>
      <c r="KQL47" s="50"/>
      <c r="KRB47" s="50"/>
      <c r="KRR47" s="50"/>
      <c r="KSH47" s="50"/>
      <c r="KSX47" s="50"/>
      <c r="KTN47" s="50"/>
      <c r="KUD47" s="50"/>
      <c r="KUT47" s="50"/>
      <c r="KVJ47" s="50"/>
      <c r="KVZ47" s="50"/>
      <c r="KWP47" s="50"/>
      <c r="KXF47" s="50"/>
      <c r="KXV47" s="50"/>
      <c r="KYL47" s="50"/>
      <c r="KZB47" s="50"/>
      <c r="KZR47" s="50"/>
      <c r="LAH47" s="50"/>
      <c r="LAX47" s="50"/>
      <c r="LBN47" s="50"/>
      <c r="LCD47" s="50"/>
      <c r="LCT47" s="50"/>
      <c r="LDJ47" s="50"/>
      <c r="LDZ47" s="50"/>
      <c r="LEP47" s="50"/>
      <c r="LFF47" s="50"/>
      <c r="LFV47" s="50"/>
      <c r="LGL47" s="50"/>
      <c r="LHB47" s="50"/>
      <c r="LHR47" s="50"/>
      <c r="LIH47" s="50"/>
      <c r="LIX47" s="50"/>
      <c r="LJN47" s="50"/>
      <c r="LKD47" s="50"/>
      <c r="LKT47" s="50"/>
      <c r="LLJ47" s="50"/>
      <c r="LLZ47" s="50"/>
      <c r="LMP47" s="50"/>
      <c r="LNF47" s="50"/>
      <c r="LNV47" s="50"/>
      <c r="LOL47" s="50"/>
      <c r="LPB47" s="50"/>
      <c r="LPR47" s="50"/>
      <c r="LQH47" s="50"/>
      <c r="LQX47" s="50"/>
      <c r="LRN47" s="50"/>
      <c r="LSD47" s="50"/>
      <c r="LST47" s="50"/>
      <c r="LTJ47" s="50"/>
      <c r="LTZ47" s="50"/>
      <c r="LUP47" s="50"/>
      <c r="LVF47" s="50"/>
      <c r="LVV47" s="50"/>
      <c r="LWL47" s="50"/>
      <c r="LXB47" s="50"/>
      <c r="LXR47" s="50"/>
      <c r="LYH47" s="50"/>
      <c r="LYX47" s="50"/>
      <c r="LZN47" s="50"/>
      <c r="MAD47" s="50"/>
      <c r="MAT47" s="50"/>
      <c r="MBJ47" s="50"/>
      <c r="MBZ47" s="50"/>
      <c r="MCP47" s="50"/>
      <c r="MDF47" s="50"/>
      <c r="MDV47" s="50"/>
      <c r="MEL47" s="50"/>
      <c r="MFB47" s="50"/>
      <c r="MFR47" s="50"/>
      <c r="MGH47" s="50"/>
      <c r="MGX47" s="50"/>
      <c r="MHN47" s="50"/>
      <c r="MID47" s="50"/>
      <c r="MIT47" s="50"/>
      <c r="MJJ47" s="50"/>
      <c r="MJZ47" s="50"/>
      <c r="MKP47" s="50"/>
      <c r="MLF47" s="50"/>
      <c r="MLV47" s="50"/>
      <c r="MML47" s="50"/>
      <c r="MNB47" s="50"/>
      <c r="MNR47" s="50"/>
      <c r="MOH47" s="50"/>
      <c r="MOX47" s="50"/>
      <c r="MPN47" s="50"/>
      <c r="MQD47" s="50"/>
      <c r="MQT47" s="50"/>
      <c r="MRJ47" s="50"/>
      <c r="MRZ47" s="50"/>
      <c r="MSP47" s="50"/>
      <c r="MTF47" s="50"/>
      <c r="MTV47" s="50"/>
      <c r="MUL47" s="50"/>
      <c r="MVB47" s="50"/>
      <c r="MVR47" s="50"/>
      <c r="MWH47" s="50"/>
      <c r="MWX47" s="50"/>
      <c r="MXN47" s="50"/>
      <c r="MYD47" s="50"/>
      <c r="MYT47" s="50"/>
      <c r="MZJ47" s="50"/>
      <c r="MZZ47" s="50"/>
      <c r="NAP47" s="50"/>
      <c r="NBF47" s="50"/>
      <c r="NBV47" s="50"/>
      <c r="NCL47" s="50"/>
      <c r="NDB47" s="50"/>
      <c r="NDR47" s="50"/>
      <c r="NEH47" s="50"/>
      <c r="NEX47" s="50"/>
      <c r="NFN47" s="50"/>
      <c r="NGD47" s="50"/>
      <c r="NGT47" s="50"/>
      <c r="NHJ47" s="50"/>
      <c r="NHZ47" s="50"/>
      <c r="NIP47" s="50"/>
      <c r="NJF47" s="50"/>
      <c r="NJV47" s="50"/>
      <c r="NKL47" s="50"/>
      <c r="NLB47" s="50"/>
      <c r="NLR47" s="50"/>
      <c r="NMH47" s="50"/>
      <c r="NMX47" s="50"/>
      <c r="NNN47" s="50"/>
      <c r="NOD47" s="50"/>
      <c r="NOT47" s="50"/>
      <c r="NPJ47" s="50"/>
      <c r="NPZ47" s="50"/>
      <c r="NQP47" s="50"/>
      <c r="NRF47" s="50"/>
      <c r="NRV47" s="50"/>
      <c r="NSL47" s="50"/>
      <c r="NTB47" s="50"/>
      <c r="NTR47" s="50"/>
      <c r="NUH47" s="50"/>
      <c r="NUX47" s="50"/>
      <c r="NVN47" s="50"/>
      <c r="NWD47" s="50"/>
      <c r="NWT47" s="50"/>
      <c r="NXJ47" s="50"/>
      <c r="NXZ47" s="50"/>
      <c r="NYP47" s="50"/>
      <c r="NZF47" s="50"/>
      <c r="NZV47" s="50"/>
      <c r="OAL47" s="50"/>
      <c r="OBB47" s="50"/>
      <c r="OBR47" s="50"/>
      <c r="OCH47" s="50"/>
      <c r="OCX47" s="50"/>
      <c r="ODN47" s="50"/>
      <c r="OED47" s="50"/>
      <c r="OET47" s="50"/>
      <c r="OFJ47" s="50"/>
      <c r="OFZ47" s="50"/>
      <c r="OGP47" s="50"/>
      <c r="OHF47" s="50"/>
      <c r="OHV47" s="50"/>
      <c r="OIL47" s="50"/>
      <c r="OJB47" s="50"/>
      <c r="OJR47" s="50"/>
      <c r="OKH47" s="50"/>
      <c r="OKX47" s="50"/>
      <c r="OLN47" s="50"/>
      <c r="OMD47" s="50"/>
      <c r="OMT47" s="50"/>
      <c r="ONJ47" s="50"/>
      <c r="ONZ47" s="50"/>
      <c r="OOP47" s="50"/>
      <c r="OPF47" s="50"/>
      <c r="OPV47" s="50"/>
      <c r="OQL47" s="50"/>
      <c r="ORB47" s="50"/>
      <c r="ORR47" s="50"/>
      <c r="OSH47" s="50"/>
      <c r="OSX47" s="50"/>
      <c r="OTN47" s="50"/>
      <c r="OUD47" s="50"/>
      <c r="OUT47" s="50"/>
      <c r="OVJ47" s="50"/>
      <c r="OVZ47" s="50"/>
      <c r="OWP47" s="50"/>
      <c r="OXF47" s="50"/>
      <c r="OXV47" s="50"/>
      <c r="OYL47" s="50"/>
      <c r="OZB47" s="50"/>
      <c r="OZR47" s="50"/>
      <c r="PAH47" s="50"/>
      <c r="PAX47" s="50"/>
      <c r="PBN47" s="50"/>
      <c r="PCD47" s="50"/>
      <c r="PCT47" s="50"/>
      <c r="PDJ47" s="50"/>
      <c r="PDZ47" s="50"/>
      <c r="PEP47" s="50"/>
      <c r="PFF47" s="50"/>
      <c r="PFV47" s="50"/>
      <c r="PGL47" s="50"/>
      <c r="PHB47" s="50"/>
      <c r="PHR47" s="50"/>
      <c r="PIH47" s="50"/>
      <c r="PIX47" s="50"/>
      <c r="PJN47" s="50"/>
      <c r="PKD47" s="50"/>
      <c r="PKT47" s="50"/>
      <c r="PLJ47" s="50"/>
      <c r="PLZ47" s="50"/>
      <c r="PMP47" s="50"/>
      <c r="PNF47" s="50"/>
      <c r="PNV47" s="50"/>
      <c r="POL47" s="50"/>
      <c r="PPB47" s="50"/>
      <c r="PPR47" s="50"/>
      <c r="PQH47" s="50"/>
      <c r="PQX47" s="50"/>
      <c r="PRN47" s="50"/>
      <c r="PSD47" s="50"/>
      <c r="PST47" s="50"/>
      <c r="PTJ47" s="50"/>
      <c r="PTZ47" s="50"/>
      <c r="PUP47" s="50"/>
      <c r="PVF47" s="50"/>
      <c r="PVV47" s="50"/>
      <c r="PWL47" s="50"/>
      <c r="PXB47" s="50"/>
      <c r="PXR47" s="50"/>
      <c r="PYH47" s="50"/>
      <c r="PYX47" s="50"/>
      <c r="PZN47" s="50"/>
      <c r="QAD47" s="50"/>
      <c r="QAT47" s="50"/>
      <c r="QBJ47" s="50"/>
      <c r="QBZ47" s="50"/>
      <c r="QCP47" s="50"/>
      <c r="QDF47" s="50"/>
      <c r="QDV47" s="50"/>
      <c r="QEL47" s="50"/>
      <c r="QFB47" s="50"/>
      <c r="QFR47" s="50"/>
      <c r="QGH47" s="50"/>
      <c r="QGX47" s="50"/>
      <c r="QHN47" s="50"/>
      <c r="QID47" s="50"/>
      <c r="QIT47" s="50"/>
      <c r="QJJ47" s="50"/>
      <c r="QJZ47" s="50"/>
      <c r="QKP47" s="50"/>
      <c r="QLF47" s="50"/>
      <c r="QLV47" s="50"/>
      <c r="QML47" s="50"/>
      <c r="QNB47" s="50"/>
      <c r="QNR47" s="50"/>
      <c r="QOH47" s="50"/>
      <c r="QOX47" s="50"/>
      <c r="QPN47" s="50"/>
      <c r="QQD47" s="50"/>
      <c r="QQT47" s="50"/>
      <c r="QRJ47" s="50"/>
      <c r="QRZ47" s="50"/>
      <c r="QSP47" s="50"/>
      <c r="QTF47" s="50"/>
      <c r="QTV47" s="50"/>
      <c r="QUL47" s="50"/>
      <c r="QVB47" s="50"/>
      <c r="QVR47" s="50"/>
      <c r="QWH47" s="50"/>
      <c r="QWX47" s="50"/>
      <c r="QXN47" s="50"/>
      <c r="QYD47" s="50"/>
      <c r="QYT47" s="50"/>
      <c r="QZJ47" s="50"/>
      <c r="QZZ47" s="50"/>
      <c r="RAP47" s="50"/>
      <c r="RBF47" s="50"/>
      <c r="RBV47" s="50"/>
      <c r="RCL47" s="50"/>
      <c r="RDB47" s="50"/>
      <c r="RDR47" s="50"/>
      <c r="REH47" s="50"/>
      <c r="REX47" s="50"/>
      <c r="RFN47" s="50"/>
      <c r="RGD47" s="50"/>
      <c r="RGT47" s="50"/>
      <c r="RHJ47" s="50"/>
      <c r="RHZ47" s="50"/>
      <c r="RIP47" s="50"/>
      <c r="RJF47" s="50"/>
      <c r="RJV47" s="50"/>
      <c r="RKL47" s="50"/>
      <c r="RLB47" s="50"/>
      <c r="RLR47" s="50"/>
      <c r="RMH47" s="50"/>
      <c r="RMX47" s="50"/>
      <c r="RNN47" s="50"/>
      <c r="ROD47" s="50"/>
      <c r="ROT47" s="50"/>
      <c r="RPJ47" s="50"/>
      <c r="RPZ47" s="50"/>
      <c r="RQP47" s="50"/>
      <c r="RRF47" s="50"/>
      <c r="RRV47" s="50"/>
      <c r="RSL47" s="50"/>
      <c r="RTB47" s="50"/>
      <c r="RTR47" s="50"/>
      <c r="RUH47" s="50"/>
      <c r="RUX47" s="50"/>
      <c r="RVN47" s="50"/>
      <c r="RWD47" s="50"/>
      <c r="RWT47" s="50"/>
      <c r="RXJ47" s="50"/>
      <c r="RXZ47" s="50"/>
      <c r="RYP47" s="50"/>
      <c r="RZF47" s="50"/>
      <c r="RZV47" s="50"/>
      <c r="SAL47" s="50"/>
      <c r="SBB47" s="50"/>
      <c r="SBR47" s="50"/>
      <c r="SCH47" s="50"/>
      <c r="SCX47" s="50"/>
      <c r="SDN47" s="50"/>
      <c r="SED47" s="50"/>
      <c r="SET47" s="50"/>
      <c r="SFJ47" s="50"/>
      <c r="SFZ47" s="50"/>
      <c r="SGP47" s="50"/>
      <c r="SHF47" s="50"/>
      <c r="SHV47" s="50"/>
      <c r="SIL47" s="50"/>
      <c r="SJB47" s="50"/>
      <c r="SJR47" s="50"/>
      <c r="SKH47" s="50"/>
      <c r="SKX47" s="50"/>
      <c r="SLN47" s="50"/>
      <c r="SMD47" s="50"/>
      <c r="SMT47" s="50"/>
      <c r="SNJ47" s="50"/>
      <c r="SNZ47" s="50"/>
      <c r="SOP47" s="50"/>
      <c r="SPF47" s="50"/>
      <c r="SPV47" s="50"/>
      <c r="SQL47" s="50"/>
      <c r="SRB47" s="50"/>
      <c r="SRR47" s="50"/>
      <c r="SSH47" s="50"/>
      <c r="SSX47" s="50"/>
      <c r="STN47" s="50"/>
      <c r="SUD47" s="50"/>
      <c r="SUT47" s="50"/>
      <c r="SVJ47" s="50"/>
      <c r="SVZ47" s="50"/>
      <c r="SWP47" s="50"/>
      <c r="SXF47" s="50"/>
      <c r="SXV47" s="50"/>
      <c r="SYL47" s="50"/>
      <c r="SZB47" s="50"/>
      <c r="SZR47" s="50"/>
      <c r="TAH47" s="50"/>
      <c r="TAX47" s="50"/>
      <c r="TBN47" s="50"/>
      <c r="TCD47" s="50"/>
      <c r="TCT47" s="50"/>
      <c r="TDJ47" s="50"/>
      <c r="TDZ47" s="50"/>
      <c r="TEP47" s="50"/>
      <c r="TFF47" s="50"/>
      <c r="TFV47" s="50"/>
      <c r="TGL47" s="50"/>
      <c r="THB47" s="50"/>
      <c r="THR47" s="50"/>
      <c r="TIH47" s="50"/>
      <c r="TIX47" s="50"/>
      <c r="TJN47" s="50"/>
      <c r="TKD47" s="50"/>
      <c r="TKT47" s="50"/>
      <c r="TLJ47" s="50"/>
      <c r="TLZ47" s="50"/>
      <c r="TMP47" s="50"/>
      <c r="TNF47" s="50"/>
      <c r="TNV47" s="50"/>
      <c r="TOL47" s="50"/>
      <c r="TPB47" s="50"/>
      <c r="TPR47" s="50"/>
      <c r="TQH47" s="50"/>
      <c r="TQX47" s="50"/>
      <c r="TRN47" s="50"/>
      <c r="TSD47" s="50"/>
      <c r="TST47" s="50"/>
      <c r="TTJ47" s="50"/>
      <c r="TTZ47" s="50"/>
      <c r="TUP47" s="50"/>
      <c r="TVF47" s="50"/>
      <c r="TVV47" s="50"/>
      <c r="TWL47" s="50"/>
      <c r="TXB47" s="50"/>
      <c r="TXR47" s="50"/>
      <c r="TYH47" s="50"/>
      <c r="TYX47" s="50"/>
      <c r="TZN47" s="50"/>
      <c r="UAD47" s="50"/>
      <c r="UAT47" s="50"/>
      <c r="UBJ47" s="50"/>
      <c r="UBZ47" s="50"/>
      <c r="UCP47" s="50"/>
      <c r="UDF47" s="50"/>
      <c r="UDV47" s="50"/>
      <c r="UEL47" s="50"/>
      <c r="UFB47" s="50"/>
      <c r="UFR47" s="50"/>
      <c r="UGH47" s="50"/>
      <c r="UGX47" s="50"/>
      <c r="UHN47" s="50"/>
      <c r="UID47" s="50"/>
      <c r="UIT47" s="50"/>
      <c r="UJJ47" s="50"/>
      <c r="UJZ47" s="50"/>
      <c r="UKP47" s="50"/>
      <c r="ULF47" s="50"/>
      <c r="ULV47" s="50"/>
      <c r="UML47" s="50"/>
      <c r="UNB47" s="50"/>
      <c r="UNR47" s="50"/>
      <c r="UOH47" s="50"/>
      <c r="UOX47" s="50"/>
      <c r="UPN47" s="50"/>
      <c r="UQD47" s="50"/>
      <c r="UQT47" s="50"/>
      <c r="URJ47" s="50"/>
      <c r="URZ47" s="50"/>
      <c r="USP47" s="50"/>
      <c r="UTF47" s="50"/>
      <c r="UTV47" s="50"/>
      <c r="UUL47" s="50"/>
      <c r="UVB47" s="50"/>
      <c r="UVR47" s="50"/>
      <c r="UWH47" s="50"/>
      <c r="UWX47" s="50"/>
      <c r="UXN47" s="50"/>
      <c r="UYD47" s="50"/>
      <c r="UYT47" s="50"/>
      <c r="UZJ47" s="50"/>
      <c r="UZZ47" s="50"/>
      <c r="VAP47" s="50"/>
      <c r="VBF47" s="50"/>
      <c r="VBV47" s="50"/>
      <c r="VCL47" s="50"/>
      <c r="VDB47" s="50"/>
      <c r="VDR47" s="50"/>
      <c r="VEH47" s="50"/>
      <c r="VEX47" s="50"/>
      <c r="VFN47" s="50"/>
      <c r="VGD47" s="50"/>
      <c r="VGT47" s="50"/>
      <c r="VHJ47" s="50"/>
      <c r="VHZ47" s="50"/>
      <c r="VIP47" s="50"/>
      <c r="VJF47" s="50"/>
      <c r="VJV47" s="50"/>
      <c r="VKL47" s="50"/>
      <c r="VLB47" s="50"/>
      <c r="VLR47" s="50"/>
      <c r="VMH47" s="50"/>
      <c r="VMX47" s="50"/>
      <c r="VNN47" s="50"/>
      <c r="VOD47" s="50"/>
      <c r="VOT47" s="50"/>
      <c r="VPJ47" s="50"/>
      <c r="VPZ47" s="50"/>
      <c r="VQP47" s="50"/>
      <c r="VRF47" s="50"/>
      <c r="VRV47" s="50"/>
      <c r="VSL47" s="50"/>
      <c r="VTB47" s="50"/>
      <c r="VTR47" s="50"/>
      <c r="VUH47" s="50"/>
      <c r="VUX47" s="50"/>
      <c r="VVN47" s="50"/>
      <c r="VWD47" s="50"/>
      <c r="VWT47" s="50"/>
      <c r="VXJ47" s="50"/>
      <c r="VXZ47" s="50"/>
      <c r="VYP47" s="50"/>
      <c r="VZF47" s="50"/>
      <c r="VZV47" s="50"/>
      <c r="WAL47" s="50"/>
      <c r="WBB47" s="50"/>
      <c r="WBR47" s="50"/>
      <c r="WCH47" s="50"/>
      <c r="WCX47" s="50"/>
      <c r="WDN47" s="50"/>
      <c r="WED47" s="50"/>
      <c r="WET47" s="50"/>
      <c r="WFJ47" s="50"/>
      <c r="WFZ47" s="50"/>
      <c r="WGP47" s="50"/>
      <c r="WHF47" s="50"/>
      <c r="WHV47" s="50"/>
      <c r="WIL47" s="50"/>
      <c r="WJB47" s="50"/>
      <c r="WJR47" s="50"/>
      <c r="WKH47" s="50"/>
      <c r="WKX47" s="50"/>
      <c r="WLN47" s="50"/>
      <c r="WMD47" s="50"/>
      <c r="WMT47" s="50"/>
      <c r="WNJ47" s="50"/>
      <c r="WNZ47" s="50"/>
      <c r="WOP47" s="50"/>
      <c r="WPF47" s="50"/>
      <c r="WPV47" s="50"/>
      <c r="WQL47" s="50"/>
      <c r="WRB47" s="50"/>
      <c r="WRR47" s="50"/>
      <c r="WSH47" s="50"/>
      <c r="WSX47" s="50"/>
      <c r="WTN47" s="50"/>
      <c r="WUD47" s="50"/>
      <c r="WUT47" s="50"/>
      <c r="WVJ47" s="50"/>
      <c r="WVZ47" s="50"/>
      <c r="WWP47" s="50"/>
      <c r="WXF47" s="50"/>
      <c r="WXV47" s="50"/>
      <c r="WYL47" s="50"/>
      <c r="WZB47" s="50"/>
      <c r="WZR47" s="50"/>
      <c r="XAH47" s="50"/>
      <c r="XAX47" s="50"/>
      <c r="XBN47" s="50"/>
      <c r="XCD47" s="50"/>
      <c r="XCT47" s="50"/>
      <c r="XDJ47" s="50"/>
      <c r="XDZ47" s="50"/>
      <c r="XEP47" s="50"/>
    </row>
    <row r="48" spans="1:1010 1026:2034 2050:3058 3074:4082 4098:5106 5122:6130 6146:7154 7170:8178 8194:9202 9218:10226 10242:11250 11266:12274 12290:13298 13314:14322 14338:15346 15362:16370" s="38" customFormat="1" x14ac:dyDescent="0.25">
      <c r="A48" s="61" t="s">
        <v>54</v>
      </c>
      <c r="B48" s="62">
        <f t="shared" si="13"/>
        <v>0.24999999999999947</v>
      </c>
      <c r="C48" s="62">
        <f t="shared" si="14"/>
        <v>0.44999999999999962</v>
      </c>
      <c r="D48" s="63">
        <f t="shared" si="8"/>
        <v>0.24999999999999947</v>
      </c>
      <c r="E48" s="63">
        <f t="shared" si="9"/>
        <v>0.24999999999999947</v>
      </c>
      <c r="F48" s="63">
        <f t="shared" si="10"/>
        <v>0.24999999999999947</v>
      </c>
      <c r="G48" s="63">
        <f t="shared" si="11"/>
        <v>0.5155609167671894</v>
      </c>
      <c r="H48" s="63">
        <f t="shared" si="0"/>
        <v>0.44999999999999962</v>
      </c>
      <c r="I48" s="63">
        <f t="shared" si="1"/>
        <v>0.53902017646695888</v>
      </c>
      <c r="J48" s="63">
        <f t="shared" si="2"/>
        <v>0.44999999999999962</v>
      </c>
      <c r="K48" s="63">
        <f t="shared" si="3"/>
        <v>0.71556091676718947</v>
      </c>
      <c r="L48" s="63">
        <f t="shared" si="4"/>
        <v>0.44999999999999962</v>
      </c>
      <c r="M48" s="63">
        <f t="shared" si="5"/>
        <v>0.49058295964125559</v>
      </c>
      <c r="N48" s="63">
        <f t="shared" si="6"/>
        <v>0.44999999999999962</v>
      </c>
      <c r="O48" s="63">
        <f t="shared" si="7"/>
        <v>0.71556091676718947</v>
      </c>
      <c r="P48" s="53"/>
      <c r="Q48" s="53"/>
      <c r="R48" s="50"/>
      <c r="AH48" s="50"/>
      <c r="AX48" s="50"/>
      <c r="BN48" s="50"/>
      <c r="CD48" s="50"/>
      <c r="CT48" s="50"/>
      <c r="DJ48" s="50"/>
      <c r="DZ48" s="50"/>
      <c r="EP48" s="50"/>
      <c r="FF48" s="50"/>
      <c r="FV48" s="50"/>
      <c r="GL48" s="50"/>
      <c r="HB48" s="50"/>
      <c r="HR48" s="50"/>
      <c r="IH48" s="50"/>
      <c r="IX48" s="50"/>
      <c r="JN48" s="50"/>
      <c r="KD48" s="50"/>
      <c r="KT48" s="50"/>
      <c r="LJ48" s="50"/>
      <c r="LZ48" s="50"/>
      <c r="MP48" s="50"/>
      <c r="NF48" s="50"/>
      <c r="NV48" s="50"/>
      <c r="OL48" s="50"/>
      <c r="PB48" s="50"/>
      <c r="PR48" s="50"/>
      <c r="QH48" s="50"/>
      <c r="QX48" s="50"/>
      <c r="RN48" s="50"/>
      <c r="SD48" s="50"/>
      <c r="ST48" s="50"/>
      <c r="TJ48" s="50"/>
      <c r="TZ48" s="50"/>
      <c r="UP48" s="50"/>
      <c r="VF48" s="50"/>
      <c r="VV48" s="50"/>
      <c r="WL48" s="50"/>
      <c r="XB48" s="50"/>
      <c r="XR48" s="50"/>
      <c r="YH48" s="50"/>
      <c r="YX48" s="50"/>
      <c r="ZN48" s="50"/>
      <c r="AAD48" s="50"/>
      <c r="AAT48" s="50"/>
      <c r="ABJ48" s="50"/>
      <c r="ABZ48" s="50"/>
      <c r="ACP48" s="50"/>
      <c r="ADF48" s="50"/>
      <c r="ADV48" s="50"/>
      <c r="AEL48" s="50"/>
      <c r="AFB48" s="50"/>
      <c r="AFR48" s="50"/>
      <c r="AGH48" s="50"/>
      <c r="AGX48" s="50"/>
      <c r="AHN48" s="50"/>
      <c r="AID48" s="50"/>
      <c r="AIT48" s="50"/>
      <c r="AJJ48" s="50"/>
      <c r="AJZ48" s="50"/>
      <c r="AKP48" s="50"/>
      <c r="ALF48" s="50"/>
      <c r="ALV48" s="50"/>
      <c r="AML48" s="50"/>
      <c r="ANB48" s="50"/>
      <c r="ANR48" s="50"/>
      <c r="AOH48" s="50"/>
      <c r="AOX48" s="50"/>
      <c r="APN48" s="50"/>
      <c r="AQD48" s="50"/>
      <c r="AQT48" s="50"/>
      <c r="ARJ48" s="50"/>
      <c r="ARZ48" s="50"/>
      <c r="ASP48" s="50"/>
      <c r="ATF48" s="50"/>
      <c r="ATV48" s="50"/>
      <c r="AUL48" s="50"/>
      <c r="AVB48" s="50"/>
      <c r="AVR48" s="50"/>
      <c r="AWH48" s="50"/>
      <c r="AWX48" s="50"/>
      <c r="AXN48" s="50"/>
      <c r="AYD48" s="50"/>
      <c r="AYT48" s="50"/>
      <c r="AZJ48" s="50"/>
      <c r="AZZ48" s="50"/>
      <c r="BAP48" s="50"/>
      <c r="BBF48" s="50"/>
      <c r="BBV48" s="50"/>
      <c r="BCL48" s="50"/>
      <c r="BDB48" s="50"/>
      <c r="BDR48" s="50"/>
      <c r="BEH48" s="50"/>
      <c r="BEX48" s="50"/>
      <c r="BFN48" s="50"/>
      <c r="BGD48" s="50"/>
      <c r="BGT48" s="50"/>
      <c r="BHJ48" s="50"/>
      <c r="BHZ48" s="50"/>
      <c r="BIP48" s="50"/>
      <c r="BJF48" s="50"/>
      <c r="BJV48" s="50"/>
      <c r="BKL48" s="50"/>
      <c r="BLB48" s="50"/>
      <c r="BLR48" s="50"/>
      <c r="BMH48" s="50"/>
      <c r="BMX48" s="50"/>
      <c r="BNN48" s="50"/>
      <c r="BOD48" s="50"/>
      <c r="BOT48" s="50"/>
      <c r="BPJ48" s="50"/>
      <c r="BPZ48" s="50"/>
      <c r="BQP48" s="50"/>
      <c r="BRF48" s="50"/>
      <c r="BRV48" s="50"/>
      <c r="BSL48" s="50"/>
      <c r="BTB48" s="50"/>
      <c r="BTR48" s="50"/>
      <c r="BUH48" s="50"/>
      <c r="BUX48" s="50"/>
      <c r="BVN48" s="50"/>
      <c r="BWD48" s="50"/>
      <c r="BWT48" s="50"/>
      <c r="BXJ48" s="50"/>
      <c r="BXZ48" s="50"/>
      <c r="BYP48" s="50"/>
      <c r="BZF48" s="50"/>
      <c r="BZV48" s="50"/>
      <c r="CAL48" s="50"/>
      <c r="CBB48" s="50"/>
      <c r="CBR48" s="50"/>
      <c r="CCH48" s="50"/>
      <c r="CCX48" s="50"/>
      <c r="CDN48" s="50"/>
      <c r="CED48" s="50"/>
      <c r="CET48" s="50"/>
      <c r="CFJ48" s="50"/>
      <c r="CFZ48" s="50"/>
      <c r="CGP48" s="50"/>
      <c r="CHF48" s="50"/>
      <c r="CHV48" s="50"/>
      <c r="CIL48" s="50"/>
      <c r="CJB48" s="50"/>
      <c r="CJR48" s="50"/>
      <c r="CKH48" s="50"/>
      <c r="CKX48" s="50"/>
      <c r="CLN48" s="50"/>
      <c r="CMD48" s="50"/>
      <c r="CMT48" s="50"/>
      <c r="CNJ48" s="50"/>
      <c r="CNZ48" s="50"/>
      <c r="COP48" s="50"/>
      <c r="CPF48" s="50"/>
      <c r="CPV48" s="50"/>
      <c r="CQL48" s="50"/>
      <c r="CRB48" s="50"/>
      <c r="CRR48" s="50"/>
      <c r="CSH48" s="50"/>
      <c r="CSX48" s="50"/>
      <c r="CTN48" s="50"/>
      <c r="CUD48" s="50"/>
      <c r="CUT48" s="50"/>
      <c r="CVJ48" s="50"/>
      <c r="CVZ48" s="50"/>
      <c r="CWP48" s="50"/>
      <c r="CXF48" s="50"/>
      <c r="CXV48" s="50"/>
      <c r="CYL48" s="50"/>
      <c r="CZB48" s="50"/>
      <c r="CZR48" s="50"/>
      <c r="DAH48" s="50"/>
      <c r="DAX48" s="50"/>
      <c r="DBN48" s="50"/>
      <c r="DCD48" s="50"/>
      <c r="DCT48" s="50"/>
      <c r="DDJ48" s="50"/>
      <c r="DDZ48" s="50"/>
      <c r="DEP48" s="50"/>
      <c r="DFF48" s="50"/>
      <c r="DFV48" s="50"/>
      <c r="DGL48" s="50"/>
      <c r="DHB48" s="50"/>
      <c r="DHR48" s="50"/>
      <c r="DIH48" s="50"/>
      <c r="DIX48" s="50"/>
      <c r="DJN48" s="50"/>
      <c r="DKD48" s="50"/>
      <c r="DKT48" s="50"/>
      <c r="DLJ48" s="50"/>
      <c r="DLZ48" s="50"/>
      <c r="DMP48" s="50"/>
      <c r="DNF48" s="50"/>
      <c r="DNV48" s="50"/>
      <c r="DOL48" s="50"/>
      <c r="DPB48" s="50"/>
      <c r="DPR48" s="50"/>
      <c r="DQH48" s="50"/>
      <c r="DQX48" s="50"/>
      <c r="DRN48" s="50"/>
      <c r="DSD48" s="50"/>
      <c r="DST48" s="50"/>
      <c r="DTJ48" s="50"/>
      <c r="DTZ48" s="50"/>
      <c r="DUP48" s="50"/>
      <c r="DVF48" s="50"/>
      <c r="DVV48" s="50"/>
      <c r="DWL48" s="50"/>
      <c r="DXB48" s="50"/>
      <c r="DXR48" s="50"/>
      <c r="DYH48" s="50"/>
      <c r="DYX48" s="50"/>
      <c r="DZN48" s="50"/>
      <c r="EAD48" s="50"/>
      <c r="EAT48" s="50"/>
      <c r="EBJ48" s="50"/>
      <c r="EBZ48" s="50"/>
      <c r="ECP48" s="50"/>
      <c r="EDF48" s="50"/>
      <c r="EDV48" s="50"/>
      <c r="EEL48" s="50"/>
      <c r="EFB48" s="50"/>
      <c r="EFR48" s="50"/>
      <c r="EGH48" s="50"/>
      <c r="EGX48" s="50"/>
      <c r="EHN48" s="50"/>
      <c r="EID48" s="50"/>
      <c r="EIT48" s="50"/>
      <c r="EJJ48" s="50"/>
      <c r="EJZ48" s="50"/>
      <c r="EKP48" s="50"/>
      <c r="ELF48" s="50"/>
      <c r="ELV48" s="50"/>
      <c r="EML48" s="50"/>
      <c r="ENB48" s="50"/>
      <c r="ENR48" s="50"/>
      <c r="EOH48" s="50"/>
      <c r="EOX48" s="50"/>
      <c r="EPN48" s="50"/>
      <c r="EQD48" s="50"/>
      <c r="EQT48" s="50"/>
      <c r="ERJ48" s="50"/>
      <c r="ERZ48" s="50"/>
      <c r="ESP48" s="50"/>
      <c r="ETF48" s="50"/>
      <c r="ETV48" s="50"/>
      <c r="EUL48" s="50"/>
      <c r="EVB48" s="50"/>
      <c r="EVR48" s="50"/>
      <c r="EWH48" s="50"/>
      <c r="EWX48" s="50"/>
      <c r="EXN48" s="50"/>
      <c r="EYD48" s="50"/>
      <c r="EYT48" s="50"/>
      <c r="EZJ48" s="50"/>
      <c r="EZZ48" s="50"/>
      <c r="FAP48" s="50"/>
      <c r="FBF48" s="50"/>
      <c r="FBV48" s="50"/>
      <c r="FCL48" s="50"/>
      <c r="FDB48" s="50"/>
      <c r="FDR48" s="50"/>
      <c r="FEH48" s="50"/>
      <c r="FEX48" s="50"/>
      <c r="FFN48" s="50"/>
      <c r="FGD48" s="50"/>
      <c r="FGT48" s="50"/>
      <c r="FHJ48" s="50"/>
      <c r="FHZ48" s="50"/>
      <c r="FIP48" s="50"/>
      <c r="FJF48" s="50"/>
      <c r="FJV48" s="50"/>
      <c r="FKL48" s="50"/>
      <c r="FLB48" s="50"/>
      <c r="FLR48" s="50"/>
      <c r="FMH48" s="50"/>
      <c r="FMX48" s="50"/>
      <c r="FNN48" s="50"/>
      <c r="FOD48" s="50"/>
      <c r="FOT48" s="50"/>
      <c r="FPJ48" s="50"/>
      <c r="FPZ48" s="50"/>
      <c r="FQP48" s="50"/>
      <c r="FRF48" s="50"/>
      <c r="FRV48" s="50"/>
      <c r="FSL48" s="50"/>
      <c r="FTB48" s="50"/>
      <c r="FTR48" s="50"/>
      <c r="FUH48" s="50"/>
      <c r="FUX48" s="50"/>
      <c r="FVN48" s="50"/>
      <c r="FWD48" s="50"/>
      <c r="FWT48" s="50"/>
      <c r="FXJ48" s="50"/>
      <c r="FXZ48" s="50"/>
      <c r="FYP48" s="50"/>
      <c r="FZF48" s="50"/>
      <c r="FZV48" s="50"/>
      <c r="GAL48" s="50"/>
      <c r="GBB48" s="50"/>
      <c r="GBR48" s="50"/>
      <c r="GCH48" s="50"/>
      <c r="GCX48" s="50"/>
      <c r="GDN48" s="50"/>
      <c r="GED48" s="50"/>
      <c r="GET48" s="50"/>
      <c r="GFJ48" s="50"/>
      <c r="GFZ48" s="50"/>
      <c r="GGP48" s="50"/>
      <c r="GHF48" s="50"/>
      <c r="GHV48" s="50"/>
      <c r="GIL48" s="50"/>
      <c r="GJB48" s="50"/>
      <c r="GJR48" s="50"/>
      <c r="GKH48" s="50"/>
      <c r="GKX48" s="50"/>
      <c r="GLN48" s="50"/>
      <c r="GMD48" s="50"/>
      <c r="GMT48" s="50"/>
      <c r="GNJ48" s="50"/>
      <c r="GNZ48" s="50"/>
      <c r="GOP48" s="50"/>
      <c r="GPF48" s="50"/>
      <c r="GPV48" s="50"/>
      <c r="GQL48" s="50"/>
      <c r="GRB48" s="50"/>
      <c r="GRR48" s="50"/>
      <c r="GSH48" s="50"/>
      <c r="GSX48" s="50"/>
      <c r="GTN48" s="50"/>
      <c r="GUD48" s="50"/>
      <c r="GUT48" s="50"/>
      <c r="GVJ48" s="50"/>
      <c r="GVZ48" s="50"/>
      <c r="GWP48" s="50"/>
      <c r="GXF48" s="50"/>
      <c r="GXV48" s="50"/>
      <c r="GYL48" s="50"/>
      <c r="GZB48" s="50"/>
      <c r="GZR48" s="50"/>
      <c r="HAH48" s="50"/>
      <c r="HAX48" s="50"/>
      <c r="HBN48" s="50"/>
      <c r="HCD48" s="50"/>
      <c r="HCT48" s="50"/>
      <c r="HDJ48" s="50"/>
      <c r="HDZ48" s="50"/>
      <c r="HEP48" s="50"/>
      <c r="HFF48" s="50"/>
      <c r="HFV48" s="50"/>
      <c r="HGL48" s="50"/>
      <c r="HHB48" s="50"/>
      <c r="HHR48" s="50"/>
      <c r="HIH48" s="50"/>
      <c r="HIX48" s="50"/>
      <c r="HJN48" s="50"/>
      <c r="HKD48" s="50"/>
      <c r="HKT48" s="50"/>
      <c r="HLJ48" s="50"/>
      <c r="HLZ48" s="50"/>
      <c r="HMP48" s="50"/>
      <c r="HNF48" s="50"/>
      <c r="HNV48" s="50"/>
      <c r="HOL48" s="50"/>
      <c r="HPB48" s="50"/>
      <c r="HPR48" s="50"/>
      <c r="HQH48" s="50"/>
      <c r="HQX48" s="50"/>
      <c r="HRN48" s="50"/>
      <c r="HSD48" s="50"/>
      <c r="HST48" s="50"/>
      <c r="HTJ48" s="50"/>
      <c r="HTZ48" s="50"/>
      <c r="HUP48" s="50"/>
      <c r="HVF48" s="50"/>
      <c r="HVV48" s="50"/>
      <c r="HWL48" s="50"/>
      <c r="HXB48" s="50"/>
      <c r="HXR48" s="50"/>
      <c r="HYH48" s="50"/>
      <c r="HYX48" s="50"/>
      <c r="HZN48" s="50"/>
      <c r="IAD48" s="50"/>
      <c r="IAT48" s="50"/>
      <c r="IBJ48" s="50"/>
      <c r="IBZ48" s="50"/>
      <c r="ICP48" s="50"/>
      <c r="IDF48" s="50"/>
      <c r="IDV48" s="50"/>
      <c r="IEL48" s="50"/>
      <c r="IFB48" s="50"/>
      <c r="IFR48" s="50"/>
      <c r="IGH48" s="50"/>
      <c r="IGX48" s="50"/>
      <c r="IHN48" s="50"/>
      <c r="IID48" s="50"/>
      <c r="IIT48" s="50"/>
      <c r="IJJ48" s="50"/>
      <c r="IJZ48" s="50"/>
      <c r="IKP48" s="50"/>
      <c r="ILF48" s="50"/>
      <c r="ILV48" s="50"/>
      <c r="IML48" s="50"/>
      <c r="INB48" s="50"/>
      <c r="INR48" s="50"/>
      <c r="IOH48" s="50"/>
      <c r="IOX48" s="50"/>
      <c r="IPN48" s="50"/>
      <c r="IQD48" s="50"/>
      <c r="IQT48" s="50"/>
      <c r="IRJ48" s="50"/>
      <c r="IRZ48" s="50"/>
      <c r="ISP48" s="50"/>
      <c r="ITF48" s="50"/>
      <c r="ITV48" s="50"/>
      <c r="IUL48" s="50"/>
      <c r="IVB48" s="50"/>
      <c r="IVR48" s="50"/>
      <c r="IWH48" s="50"/>
      <c r="IWX48" s="50"/>
      <c r="IXN48" s="50"/>
      <c r="IYD48" s="50"/>
      <c r="IYT48" s="50"/>
      <c r="IZJ48" s="50"/>
      <c r="IZZ48" s="50"/>
      <c r="JAP48" s="50"/>
      <c r="JBF48" s="50"/>
      <c r="JBV48" s="50"/>
      <c r="JCL48" s="50"/>
      <c r="JDB48" s="50"/>
      <c r="JDR48" s="50"/>
      <c r="JEH48" s="50"/>
      <c r="JEX48" s="50"/>
      <c r="JFN48" s="50"/>
      <c r="JGD48" s="50"/>
      <c r="JGT48" s="50"/>
      <c r="JHJ48" s="50"/>
      <c r="JHZ48" s="50"/>
      <c r="JIP48" s="50"/>
      <c r="JJF48" s="50"/>
      <c r="JJV48" s="50"/>
      <c r="JKL48" s="50"/>
      <c r="JLB48" s="50"/>
      <c r="JLR48" s="50"/>
      <c r="JMH48" s="50"/>
      <c r="JMX48" s="50"/>
      <c r="JNN48" s="50"/>
      <c r="JOD48" s="50"/>
      <c r="JOT48" s="50"/>
      <c r="JPJ48" s="50"/>
      <c r="JPZ48" s="50"/>
      <c r="JQP48" s="50"/>
      <c r="JRF48" s="50"/>
      <c r="JRV48" s="50"/>
      <c r="JSL48" s="50"/>
      <c r="JTB48" s="50"/>
      <c r="JTR48" s="50"/>
      <c r="JUH48" s="50"/>
      <c r="JUX48" s="50"/>
      <c r="JVN48" s="50"/>
      <c r="JWD48" s="50"/>
      <c r="JWT48" s="50"/>
      <c r="JXJ48" s="50"/>
      <c r="JXZ48" s="50"/>
      <c r="JYP48" s="50"/>
      <c r="JZF48" s="50"/>
      <c r="JZV48" s="50"/>
      <c r="KAL48" s="50"/>
      <c r="KBB48" s="50"/>
      <c r="KBR48" s="50"/>
      <c r="KCH48" s="50"/>
      <c r="KCX48" s="50"/>
      <c r="KDN48" s="50"/>
      <c r="KED48" s="50"/>
      <c r="KET48" s="50"/>
      <c r="KFJ48" s="50"/>
      <c r="KFZ48" s="50"/>
      <c r="KGP48" s="50"/>
      <c r="KHF48" s="50"/>
      <c r="KHV48" s="50"/>
      <c r="KIL48" s="50"/>
      <c r="KJB48" s="50"/>
      <c r="KJR48" s="50"/>
      <c r="KKH48" s="50"/>
      <c r="KKX48" s="50"/>
      <c r="KLN48" s="50"/>
      <c r="KMD48" s="50"/>
      <c r="KMT48" s="50"/>
      <c r="KNJ48" s="50"/>
      <c r="KNZ48" s="50"/>
      <c r="KOP48" s="50"/>
      <c r="KPF48" s="50"/>
      <c r="KPV48" s="50"/>
      <c r="KQL48" s="50"/>
      <c r="KRB48" s="50"/>
      <c r="KRR48" s="50"/>
      <c r="KSH48" s="50"/>
      <c r="KSX48" s="50"/>
      <c r="KTN48" s="50"/>
      <c r="KUD48" s="50"/>
      <c r="KUT48" s="50"/>
      <c r="KVJ48" s="50"/>
      <c r="KVZ48" s="50"/>
      <c r="KWP48" s="50"/>
      <c r="KXF48" s="50"/>
      <c r="KXV48" s="50"/>
      <c r="KYL48" s="50"/>
      <c r="KZB48" s="50"/>
      <c r="KZR48" s="50"/>
      <c r="LAH48" s="50"/>
      <c r="LAX48" s="50"/>
      <c r="LBN48" s="50"/>
      <c r="LCD48" s="50"/>
      <c r="LCT48" s="50"/>
      <c r="LDJ48" s="50"/>
      <c r="LDZ48" s="50"/>
      <c r="LEP48" s="50"/>
      <c r="LFF48" s="50"/>
      <c r="LFV48" s="50"/>
      <c r="LGL48" s="50"/>
      <c r="LHB48" s="50"/>
      <c r="LHR48" s="50"/>
      <c r="LIH48" s="50"/>
      <c r="LIX48" s="50"/>
      <c r="LJN48" s="50"/>
      <c r="LKD48" s="50"/>
      <c r="LKT48" s="50"/>
      <c r="LLJ48" s="50"/>
      <c r="LLZ48" s="50"/>
      <c r="LMP48" s="50"/>
      <c r="LNF48" s="50"/>
      <c r="LNV48" s="50"/>
      <c r="LOL48" s="50"/>
      <c r="LPB48" s="50"/>
      <c r="LPR48" s="50"/>
      <c r="LQH48" s="50"/>
      <c r="LQX48" s="50"/>
      <c r="LRN48" s="50"/>
      <c r="LSD48" s="50"/>
      <c r="LST48" s="50"/>
      <c r="LTJ48" s="50"/>
      <c r="LTZ48" s="50"/>
      <c r="LUP48" s="50"/>
      <c r="LVF48" s="50"/>
      <c r="LVV48" s="50"/>
      <c r="LWL48" s="50"/>
      <c r="LXB48" s="50"/>
      <c r="LXR48" s="50"/>
      <c r="LYH48" s="50"/>
      <c r="LYX48" s="50"/>
      <c r="LZN48" s="50"/>
      <c r="MAD48" s="50"/>
      <c r="MAT48" s="50"/>
      <c r="MBJ48" s="50"/>
      <c r="MBZ48" s="50"/>
      <c r="MCP48" s="50"/>
      <c r="MDF48" s="50"/>
      <c r="MDV48" s="50"/>
      <c r="MEL48" s="50"/>
      <c r="MFB48" s="50"/>
      <c r="MFR48" s="50"/>
      <c r="MGH48" s="50"/>
      <c r="MGX48" s="50"/>
      <c r="MHN48" s="50"/>
      <c r="MID48" s="50"/>
      <c r="MIT48" s="50"/>
      <c r="MJJ48" s="50"/>
      <c r="MJZ48" s="50"/>
      <c r="MKP48" s="50"/>
      <c r="MLF48" s="50"/>
      <c r="MLV48" s="50"/>
      <c r="MML48" s="50"/>
      <c r="MNB48" s="50"/>
      <c r="MNR48" s="50"/>
      <c r="MOH48" s="50"/>
      <c r="MOX48" s="50"/>
      <c r="MPN48" s="50"/>
      <c r="MQD48" s="50"/>
      <c r="MQT48" s="50"/>
      <c r="MRJ48" s="50"/>
      <c r="MRZ48" s="50"/>
      <c r="MSP48" s="50"/>
      <c r="MTF48" s="50"/>
      <c r="MTV48" s="50"/>
      <c r="MUL48" s="50"/>
      <c r="MVB48" s="50"/>
      <c r="MVR48" s="50"/>
      <c r="MWH48" s="50"/>
      <c r="MWX48" s="50"/>
      <c r="MXN48" s="50"/>
      <c r="MYD48" s="50"/>
      <c r="MYT48" s="50"/>
      <c r="MZJ48" s="50"/>
      <c r="MZZ48" s="50"/>
      <c r="NAP48" s="50"/>
      <c r="NBF48" s="50"/>
      <c r="NBV48" s="50"/>
      <c r="NCL48" s="50"/>
      <c r="NDB48" s="50"/>
      <c r="NDR48" s="50"/>
      <c r="NEH48" s="50"/>
      <c r="NEX48" s="50"/>
      <c r="NFN48" s="50"/>
      <c r="NGD48" s="50"/>
      <c r="NGT48" s="50"/>
      <c r="NHJ48" s="50"/>
      <c r="NHZ48" s="50"/>
      <c r="NIP48" s="50"/>
      <c r="NJF48" s="50"/>
      <c r="NJV48" s="50"/>
      <c r="NKL48" s="50"/>
      <c r="NLB48" s="50"/>
      <c r="NLR48" s="50"/>
      <c r="NMH48" s="50"/>
      <c r="NMX48" s="50"/>
      <c r="NNN48" s="50"/>
      <c r="NOD48" s="50"/>
      <c r="NOT48" s="50"/>
      <c r="NPJ48" s="50"/>
      <c r="NPZ48" s="50"/>
      <c r="NQP48" s="50"/>
      <c r="NRF48" s="50"/>
      <c r="NRV48" s="50"/>
      <c r="NSL48" s="50"/>
      <c r="NTB48" s="50"/>
      <c r="NTR48" s="50"/>
      <c r="NUH48" s="50"/>
      <c r="NUX48" s="50"/>
      <c r="NVN48" s="50"/>
      <c r="NWD48" s="50"/>
      <c r="NWT48" s="50"/>
      <c r="NXJ48" s="50"/>
      <c r="NXZ48" s="50"/>
      <c r="NYP48" s="50"/>
      <c r="NZF48" s="50"/>
      <c r="NZV48" s="50"/>
      <c r="OAL48" s="50"/>
      <c r="OBB48" s="50"/>
      <c r="OBR48" s="50"/>
      <c r="OCH48" s="50"/>
      <c r="OCX48" s="50"/>
      <c r="ODN48" s="50"/>
      <c r="OED48" s="50"/>
      <c r="OET48" s="50"/>
      <c r="OFJ48" s="50"/>
      <c r="OFZ48" s="50"/>
      <c r="OGP48" s="50"/>
      <c r="OHF48" s="50"/>
      <c r="OHV48" s="50"/>
      <c r="OIL48" s="50"/>
      <c r="OJB48" s="50"/>
      <c r="OJR48" s="50"/>
      <c r="OKH48" s="50"/>
      <c r="OKX48" s="50"/>
      <c r="OLN48" s="50"/>
      <c r="OMD48" s="50"/>
      <c r="OMT48" s="50"/>
      <c r="ONJ48" s="50"/>
      <c r="ONZ48" s="50"/>
      <c r="OOP48" s="50"/>
      <c r="OPF48" s="50"/>
      <c r="OPV48" s="50"/>
      <c r="OQL48" s="50"/>
      <c r="ORB48" s="50"/>
      <c r="ORR48" s="50"/>
      <c r="OSH48" s="50"/>
      <c r="OSX48" s="50"/>
      <c r="OTN48" s="50"/>
      <c r="OUD48" s="50"/>
      <c r="OUT48" s="50"/>
      <c r="OVJ48" s="50"/>
      <c r="OVZ48" s="50"/>
      <c r="OWP48" s="50"/>
      <c r="OXF48" s="50"/>
      <c r="OXV48" s="50"/>
      <c r="OYL48" s="50"/>
      <c r="OZB48" s="50"/>
      <c r="OZR48" s="50"/>
      <c r="PAH48" s="50"/>
      <c r="PAX48" s="50"/>
      <c r="PBN48" s="50"/>
      <c r="PCD48" s="50"/>
      <c r="PCT48" s="50"/>
      <c r="PDJ48" s="50"/>
      <c r="PDZ48" s="50"/>
      <c r="PEP48" s="50"/>
      <c r="PFF48" s="50"/>
      <c r="PFV48" s="50"/>
      <c r="PGL48" s="50"/>
      <c r="PHB48" s="50"/>
      <c r="PHR48" s="50"/>
      <c r="PIH48" s="50"/>
      <c r="PIX48" s="50"/>
      <c r="PJN48" s="50"/>
      <c r="PKD48" s="50"/>
      <c r="PKT48" s="50"/>
      <c r="PLJ48" s="50"/>
      <c r="PLZ48" s="50"/>
      <c r="PMP48" s="50"/>
      <c r="PNF48" s="50"/>
      <c r="PNV48" s="50"/>
      <c r="POL48" s="50"/>
      <c r="PPB48" s="50"/>
      <c r="PPR48" s="50"/>
      <c r="PQH48" s="50"/>
      <c r="PQX48" s="50"/>
      <c r="PRN48" s="50"/>
      <c r="PSD48" s="50"/>
      <c r="PST48" s="50"/>
      <c r="PTJ48" s="50"/>
      <c r="PTZ48" s="50"/>
      <c r="PUP48" s="50"/>
      <c r="PVF48" s="50"/>
      <c r="PVV48" s="50"/>
      <c r="PWL48" s="50"/>
      <c r="PXB48" s="50"/>
      <c r="PXR48" s="50"/>
      <c r="PYH48" s="50"/>
      <c r="PYX48" s="50"/>
      <c r="PZN48" s="50"/>
      <c r="QAD48" s="50"/>
      <c r="QAT48" s="50"/>
      <c r="QBJ48" s="50"/>
      <c r="QBZ48" s="50"/>
      <c r="QCP48" s="50"/>
      <c r="QDF48" s="50"/>
      <c r="QDV48" s="50"/>
      <c r="QEL48" s="50"/>
      <c r="QFB48" s="50"/>
      <c r="QFR48" s="50"/>
      <c r="QGH48" s="50"/>
      <c r="QGX48" s="50"/>
      <c r="QHN48" s="50"/>
      <c r="QID48" s="50"/>
      <c r="QIT48" s="50"/>
      <c r="QJJ48" s="50"/>
      <c r="QJZ48" s="50"/>
      <c r="QKP48" s="50"/>
      <c r="QLF48" s="50"/>
      <c r="QLV48" s="50"/>
      <c r="QML48" s="50"/>
      <c r="QNB48" s="50"/>
      <c r="QNR48" s="50"/>
      <c r="QOH48" s="50"/>
      <c r="QOX48" s="50"/>
      <c r="QPN48" s="50"/>
      <c r="QQD48" s="50"/>
      <c r="QQT48" s="50"/>
      <c r="QRJ48" s="50"/>
      <c r="QRZ48" s="50"/>
      <c r="QSP48" s="50"/>
      <c r="QTF48" s="50"/>
      <c r="QTV48" s="50"/>
      <c r="QUL48" s="50"/>
      <c r="QVB48" s="50"/>
      <c r="QVR48" s="50"/>
      <c r="QWH48" s="50"/>
      <c r="QWX48" s="50"/>
      <c r="QXN48" s="50"/>
      <c r="QYD48" s="50"/>
      <c r="QYT48" s="50"/>
      <c r="QZJ48" s="50"/>
      <c r="QZZ48" s="50"/>
      <c r="RAP48" s="50"/>
      <c r="RBF48" s="50"/>
      <c r="RBV48" s="50"/>
      <c r="RCL48" s="50"/>
      <c r="RDB48" s="50"/>
      <c r="RDR48" s="50"/>
      <c r="REH48" s="50"/>
      <c r="REX48" s="50"/>
      <c r="RFN48" s="50"/>
      <c r="RGD48" s="50"/>
      <c r="RGT48" s="50"/>
      <c r="RHJ48" s="50"/>
      <c r="RHZ48" s="50"/>
      <c r="RIP48" s="50"/>
      <c r="RJF48" s="50"/>
      <c r="RJV48" s="50"/>
      <c r="RKL48" s="50"/>
      <c r="RLB48" s="50"/>
      <c r="RLR48" s="50"/>
      <c r="RMH48" s="50"/>
      <c r="RMX48" s="50"/>
      <c r="RNN48" s="50"/>
      <c r="ROD48" s="50"/>
      <c r="ROT48" s="50"/>
      <c r="RPJ48" s="50"/>
      <c r="RPZ48" s="50"/>
      <c r="RQP48" s="50"/>
      <c r="RRF48" s="50"/>
      <c r="RRV48" s="50"/>
      <c r="RSL48" s="50"/>
      <c r="RTB48" s="50"/>
      <c r="RTR48" s="50"/>
      <c r="RUH48" s="50"/>
      <c r="RUX48" s="50"/>
      <c r="RVN48" s="50"/>
      <c r="RWD48" s="50"/>
      <c r="RWT48" s="50"/>
      <c r="RXJ48" s="50"/>
      <c r="RXZ48" s="50"/>
      <c r="RYP48" s="50"/>
      <c r="RZF48" s="50"/>
      <c r="RZV48" s="50"/>
      <c r="SAL48" s="50"/>
      <c r="SBB48" s="50"/>
      <c r="SBR48" s="50"/>
      <c r="SCH48" s="50"/>
      <c r="SCX48" s="50"/>
      <c r="SDN48" s="50"/>
      <c r="SED48" s="50"/>
      <c r="SET48" s="50"/>
      <c r="SFJ48" s="50"/>
      <c r="SFZ48" s="50"/>
      <c r="SGP48" s="50"/>
      <c r="SHF48" s="50"/>
      <c r="SHV48" s="50"/>
      <c r="SIL48" s="50"/>
      <c r="SJB48" s="50"/>
      <c r="SJR48" s="50"/>
      <c r="SKH48" s="50"/>
      <c r="SKX48" s="50"/>
      <c r="SLN48" s="50"/>
      <c r="SMD48" s="50"/>
      <c r="SMT48" s="50"/>
      <c r="SNJ48" s="50"/>
      <c r="SNZ48" s="50"/>
      <c r="SOP48" s="50"/>
      <c r="SPF48" s="50"/>
      <c r="SPV48" s="50"/>
      <c r="SQL48" s="50"/>
      <c r="SRB48" s="50"/>
      <c r="SRR48" s="50"/>
      <c r="SSH48" s="50"/>
      <c r="SSX48" s="50"/>
      <c r="STN48" s="50"/>
      <c r="SUD48" s="50"/>
      <c r="SUT48" s="50"/>
      <c r="SVJ48" s="50"/>
      <c r="SVZ48" s="50"/>
      <c r="SWP48" s="50"/>
      <c r="SXF48" s="50"/>
      <c r="SXV48" s="50"/>
      <c r="SYL48" s="50"/>
      <c r="SZB48" s="50"/>
      <c r="SZR48" s="50"/>
      <c r="TAH48" s="50"/>
      <c r="TAX48" s="50"/>
      <c r="TBN48" s="50"/>
      <c r="TCD48" s="50"/>
      <c r="TCT48" s="50"/>
      <c r="TDJ48" s="50"/>
      <c r="TDZ48" s="50"/>
      <c r="TEP48" s="50"/>
      <c r="TFF48" s="50"/>
      <c r="TFV48" s="50"/>
      <c r="TGL48" s="50"/>
      <c r="THB48" s="50"/>
      <c r="THR48" s="50"/>
      <c r="TIH48" s="50"/>
      <c r="TIX48" s="50"/>
      <c r="TJN48" s="50"/>
      <c r="TKD48" s="50"/>
      <c r="TKT48" s="50"/>
      <c r="TLJ48" s="50"/>
      <c r="TLZ48" s="50"/>
      <c r="TMP48" s="50"/>
      <c r="TNF48" s="50"/>
      <c r="TNV48" s="50"/>
      <c r="TOL48" s="50"/>
      <c r="TPB48" s="50"/>
      <c r="TPR48" s="50"/>
      <c r="TQH48" s="50"/>
      <c r="TQX48" s="50"/>
      <c r="TRN48" s="50"/>
      <c r="TSD48" s="50"/>
      <c r="TST48" s="50"/>
      <c r="TTJ48" s="50"/>
      <c r="TTZ48" s="50"/>
      <c r="TUP48" s="50"/>
      <c r="TVF48" s="50"/>
      <c r="TVV48" s="50"/>
      <c r="TWL48" s="50"/>
      <c r="TXB48" s="50"/>
      <c r="TXR48" s="50"/>
      <c r="TYH48" s="50"/>
      <c r="TYX48" s="50"/>
      <c r="TZN48" s="50"/>
      <c r="UAD48" s="50"/>
      <c r="UAT48" s="50"/>
      <c r="UBJ48" s="50"/>
      <c r="UBZ48" s="50"/>
      <c r="UCP48" s="50"/>
      <c r="UDF48" s="50"/>
      <c r="UDV48" s="50"/>
      <c r="UEL48" s="50"/>
      <c r="UFB48" s="50"/>
      <c r="UFR48" s="50"/>
      <c r="UGH48" s="50"/>
      <c r="UGX48" s="50"/>
      <c r="UHN48" s="50"/>
      <c r="UID48" s="50"/>
      <c r="UIT48" s="50"/>
      <c r="UJJ48" s="50"/>
      <c r="UJZ48" s="50"/>
      <c r="UKP48" s="50"/>
      <c r="ULF48" s="50"/>
      <c r="ULV48" s="50"/>
      <c r="UML48" s="50"/>
      <c r="UNB48" s="50"/>
      <c r="UNR48" s="50"/>
      <c r="UOH48" s="50"/>
      <c r="UOX48" s="50"/>
      <c r="UPN48" s="50"/>
      <c r="UQD48" s="50"/>
      <c r="UQT48" s="50"/>
      <c r="URJ48" s="50"/>
      <c r="URZ48" s="50"/>
      <c r="USP48" s="50"/>
      <c r="UTF48" s="50"/>
      <c r="UTV48" s="50"/>
      <c r="UUL48" s="50"/>
      <c r="UVB48" s="50"/>
      <c r="UVR48" s="50"/>
      <c r="UWH48" s="50"/>
      <c r="UWX48" s="50"/>
      <c r="UXN48" s="50"/>
      <c r="UYD48" s="50"/>
      <c r="UYT48" s="50"/>
      <c r="UZJ48" s="50"/>
      <c r="UZZ48" s="50"/>
      <c r="VAP48" s="50"/>
      <c r="VBF48" s="50"/>
      <c r="VBV48" s="50"/>
      <c r="VCL48" s="50"/>
      <c r="VDB48" s="50"/>
      <c r="VDR48" s="50"/>
      <c r="VEH48" s="50"/>
      <c r="VEX48" s="50"/>
      <c r="VFN48" s="50"/>
      <c r="VGD48" s="50"/>
      <c r="VGT48" s="50"/>
      <c r="VHJ48" s="50"/>
      <c r="VHZ48" s="50"/>
      <c r="VIP48" s="50"/>
      <c r="VJF48" s="50"/>
      <c r="VJV48" s="50"/>
      <c r="VKL48" s="50"/>
      <c r="VLB48" s="50"/>
      <c r="VLR48" s="50"/>
      <c r="VMH48" s="50"/>
      <c r="VMX48" s="50"/>
      <c r="VNN48" s="50"/>
      <c r="VOD48" s="50"/>
      <c r="VOT48" s="50"/>
      <c r="VPJ48" s="50"/>
      <c r="VPZ48" s="50"/>
      <c r="VQP48" s="50"/>
      <c r="VRF48" s="50"/>
      <c r="VRV48" s="50"/>
      <c r="VSL48" s="50"/>
      <c r="VTB48" s="50"/>
      <c r="VTR48" s="50"/>
      <c r="VUH48" s="50"/>
      <c r="VUX48" s="50"/>
      <c r="VVN48" s="50"/>
      <c r="VWD48" s="50"/>
      <c r="VWT48" s="50"/>
      <c r="VXJ48" s="50"/>
      <c r="VXZ48" s="50"/>
      <c r="VYP48" s="50"/>
      <c r="VZF48" s="50"/>
      <c r="VZV48" s="50"/>
      <c r="WAL48" s="50"/>
      <c r="WBB48" s="50"/>
      <c r="WBR48" s="50"/>
      <c r="WCH48" s="50"/>
      <c r="WCX48" s="50"/>
      <c r="WDN48" s="50"/>
      <c r="WED48" s="50"/>
      <c r="WET48" s="50"/>
      <c r="WFJ48" s="50"/>
      <c r="WFZ48" s="50"/>
      <c r="WGP48" s="50"/>
      <c r="WHF48" s="50"/>
      <c r="WHV48" s="50"/>
      <c r="WIL48" s="50"/>
      <c r="WJB48" s="50"/>
      <c r="WJR48" s="50"/>
      <c r="WKH48" s="50"/>
      <c r="WKX48" s="50"/>
      <c r="WLN48" s="50"/>
      <c r="WMD48" s="50"/>
      <c r="WMT48" s="50"/>
      <c r="WNJ48" s="50"/>
      <c r="WNZ48" s="50"/>
      <c r="WOP48" s="50"/>
      <c r="WPF48" s="50"/>
      <c r="WPV48" s="50"/>
      <c r="WQL48" s="50"/>
      <c r="WRB48" s="50"/>
      <c r="WRR48" s="50"/>
      <c r="WSH48" s="50"/>
      <c r="WSX48" s="50"/>
      <c r="WTN48" s="50"/>
      <c r="WUD48" s="50"/>
      <c r="WUT48" s="50"/>
      <c r="WVJ48" s="50"/>
      <c r="WVZ48" s="50"/>
      <c r="WWP48" s="50"/>
      <c r="WXF48" s="50"/>
      <c r="WXV48" s="50"/>
      <c r="WYL48" s="50"/>
      <c r="WZB48" s="50"/>
      <c r="WZR48" s="50"/>
      <c r="XAH48" s="50"/>
      <c r="XAX48" s="50"/>
      <c r="XBN48" s="50"/>
      <c r="XCD48" s="50"/>
      <c r="XCT48" s="50"/>
      <c r="XDJ48" s="50"/>
      <c r="XDZ48" s="50"/>
      <c r="XEP48" s="50"/>
    </row>
    <row r="50" spans="2:21" x14ac:dyDescent="0.25">
      <c r="B50" s="28" t="s">
        <v>57</v>
      </c>
      <c r="C50" s="64" t="str">
        <f>'Rate Exhibit'!C8</f>
        <v>0-9</v>
      </c>
    </row>
    <row r="51" spans="2:21" ht="17.25" customHeight="1" thickBot="1" x14ac:dyDescent="0.3">
      <c r="B51" s="65" t="s">
        <v>68</v>
      </c>
      <c r="C51" s="66"/>
      <c r="G51" s="28" t="s">
        <v>67</v>
      </c>
      <c r="J51" s="67" t="s">
        <v>64</v>
      </c>
      <c r="K51" s="68"/>
      <c r="L51" s="68"/>
      <c r="M51" s="69"/>
      <c r="N51" s="67" t="s">
        <v>62</v>
      </c>
      <c r="O51" s="68"/>
      <c r="P51" s="68"/>
      <c r="Q51" s="69"/>
      <c r="R51" s="67" t="s">
        <v>59</v>
      </c>
      <c r="S51" s="68"/>
      <c r="T51" s="68"/>
      <c r="U51" s="69"/>
    </row>
    <row r="52" spans="2:21" x14ac:dyDescent="0.25">
      <c r="B52" s="70" t="s">
        <v>58</v>
      </c>
      <c r="C52" s="71" t="s">
        <v>73</v>
      </c>
      <c r="D52" s="71" t="s">
        <v>75</v>
      </c>
      <c r="E52" s="71" t="s">
        <v>74</v>
      </c>
      <c r="F52" s="71" t="s">
        <v>0</v>
      </c>
      <c r="G52" s="71" t="s">
        <v>60</v>
      </c>
      <c r="H52" s="71" t="s">
        <v>61</v>
      </c>
      <c r="I52" s="72" t="s">
        <v>9</v>
      </c>
      <c r="J52" s="73" t="s">
        <v>55</v>
      </c>
      <c r="K52" s="73" t="s">
        <v>25</v>
      </c>
      <c r="L52" s="73" t="s">
        <v>56</v>
      </c>
      <c r="M52" s="74" t="s">
        <v>26</v>
      </c>
      <c r="N52" s="75" t="s">
        <v>55</v>
      </c>
      <c r="O52" s="73" t="s">
        <v>25</v>
      </c>
      <c r="P52" s="73" t="s">
        <v>56</v>
      </c>
      <c r="Q52" s="74" t="s">
        <v>26</v>
      </c>
      <c r="R52" s="75" t="s">
        <v>55</v>
      </c>
      <c r="S52" s="73" t="s">
        <v>25</v>
      </c>
      <c r="T52" s="73" t="s">
        <v>56</v>
      </c>
      <c r="U52" s="74" t="s">
        <v>26</v>
      </c>
    </row>
    <row r="53" spans="2:21" x14ac:dyDescent="0.25">
      <c r="B53" s="76" t="s">
        <v>3</v>
      </c>
      <c r="C53" s="77">
        <f>J53</f>
        <v>696.99</v>
      </c>
      <c r="D53" s="77">
        <f t="shared" ref="D53:D64" si="15">C53+L53</f>
        <v>1184.8900000000001</v>
      </c>
      <c r="E53" s="77">
        <f>SUM(J53:K53)</f>
        <v>1463.69</v>
      </c>
      <c r="F53" s="77">
        <f>SUM(J53:K53,M53)</f>
        <v>1951.58</v>
      </c>
      <c r="J53" s="46">
        <f>J$55+R53-R$55</f>
        <v>696.99</v>
      </c>
      <c r="K53" s="46">
        <f t="shared" ref="K53:K54" si="16">K$55+S53-S$55</f>
        <v>766.7</v>
      </c>
      <c r="L53" s="46">
        <f t="shared" ref="L53:L54" si="17">L$55+T53-T$55</f>
        <v>487.90000000000009</v>
      </c>
      <c r="M53" s="46">
        <f t="shared" ref="M53:M54" si="18">M$55+U53-U$55</f>
        <v>487.88999999999987</v>
      </c>
      <c r="R53" s="46">
        <f t="shared" ref="R53:R64" si="19">D4</f>
        <v>696.99</v>
      </c>
      <c r="S53" s="46">
        <f t="shared" ref="S53:S64" si="20">G4</f>
        <v>766.7</v>
      </c>
      <c r="T53" s="46">
        <f t="shared" ref="T53:T64" si="21">J4</f>
        <v>487.90000000000009</v>
      </c>
      <c r="U53" s="46">
        <f t="shared" ref="U53:U64" si="22">L4</f>
        <v>487.88999999999987</v>
      </c>
    </row>
    <row r="54" spans="2:21" x14ac:dyDescent="0.25">
      <c r="B54" s="76" t="s">
        <v>4</v>
      </c>
      <c r="C54" s="77">
        <f t="shared" ref="C54:C64" si="23">J54</f>
        <v>638.46</v>
      </c>
      <c r="D54" s="77">
        <f t="shared" si="15"/>
        <v>1085.3800000000001</v>
      </c>
      <c r="E54" s="77">
        <f t="shared" ref="E54:E64" si="24">SUM(J54:K54)</f>
        <v>1340.76</v>
      </c>
      <c r="F54" s="77">
        <f t="shared" ref="F54:F64" si="25">SUM(J54:K54,M54)</f>
        <v>1787.69</v>
      </c>
      <c r="J54" s="46">
        <f t="shared" ref="J54" si="26">J$55+R54-R$55</f>
        <v>638.46</v>
      </c>
      <c r="K54" s="46">
        <f t="shared" si="16"/>
        <v>702.3</v>
      </c>
      <c r="L54" s="46">
        <f t="shared" si="17"/>
        <v>446.92000000000007</v>
      </c>
      <c r="M54" s="46">
        <f t="shared" si="18"/>
        <v>446.93000000000006</v>
      </c>
      <c r="R54" s="46">
        <f t="shared" si="19"/>
        <v>638.46</v>
      </c>
      <c r="S54" s="46">
        <f t="shared" si="20"/>
        <v>702.3</v>
      </c>
      <c r="T54" s="46">
        <f t="shared" si="21"/>
        <v>446.92000000000007</v>
      </c>
      <c r="U54" s="46">
        <f t="shared" si="22"/>
        <v>446.93000000000006</v>
      </c>
    </row>
    <row r="55" spans="2:21" x14ac:dyDescent="0.25">
      <c r="B55" s="76" t="s">
        <v>5</v>
      </c>
      <c r="C55" s="77">
        <f t="shared" si="23"/>
        <v>599.99</v>
      </c>
      <c r="D55" s="77">
        <f t="shared" si="15"/>
        <v>1019.97</v>
      </c>
      <c r="E55" s="77">
        <f t="shared" si="24"/>
        <v>1259.97</v>
      </c>
      <c r="F55" s="77">
        <f t="shared" si="25"/>
        <v>1679.96</v>
      </c>
      <c r="J55" s="78">
        <f>ROUND(N55*R55,2)</f>
        <v>599.99</v>
      </c>
      <c r="K55" s="78">
        <f t="shared" ref="K55:M55" si="27">ROUND(O55*S55,2)</f>
        <v>659.98</v>
      </c>
      <c r="L55" s="78">
        <f t="shared" si="27"/>
        <v>419.98</v>
      </c>
      <c r="M55" s="78">
        <f t="shared" si="27"/>
        <v>419.99</v>
      </c>
      <c r="N55" s="79">
        <f>INDEX($D$27:$O$48,MATCH($C$50,$A$27:$A$48,0),1)</f>
        <v>1</v>
      </c>
      <c r="O55" s="79">
        <f>INDEX($D$27:$O$48,MATCH($C$50,$A$27:$A$48,0),5)</f>
        <v>1</v>
      </c>
      <c r="P55" s="79">
        <f>INDEX($D$27:$O$48,MATCH($C$50,$A$27:$A$48,0),9)</f>
        <v>1</v>
      </c>
      <c r="Q55" s="79">
        <f>P55</f>
        <v>1</v>
      </c>
      <c r="R55" s="46">
        <f t="shared" si="19"/>
        <v>599.99</v>
      </c>
      <c r="S55" s="46">
        <f t="shared" si="20"/>
        <v>659.98</v>
      </c>
      <c r="T55" s="46">
        <f t="shared" si="21"/>
        <v>419.98</v>
      </c>
      <c r="U55" s="46">
        <f t="shared" si="22"/>
        <v>419.99</v>
      </c>
    </row>
    <row r="56" spans="2:21" x14ac:dyDescent="0.25">
      <c r="B56" s="76" t="s">
        <v>91</v>
      </c>
      <c r="C56" s="77">
        <f t="shared" si="23"/>
        <v>664.3</v>
      </c>
      <c r="D56" s="77">
        <f t="shared" si="15"/>
        <v>1129.3</v>
      </c>
      <c r="E56" s="77">
        <f t="shared" si="24"/>
        <v>1395.02</v>
      </c>
      <c r="F56" s="77">
        <f t="shared" si="25"/>
        <v>1860.03</v>
      </c>
      <c r="J56" s="46">
        <f>J$55+R56-R$55</f>
        <v>664.3</v>
      </c>
      <c r="K56" s="46">
        <f t="shared" ref="K56:K57" si="28">K$55+S56-S$55</f>
        <v>730.72</v>
      </c>
      <c r="L56" s="46">
        <f t="shared" ref="L56:L57" si="29">L$55+T56-T$55</f>
        <v>465</v>
      </c>
      <c r="M56" s="46">
        <f t="shared" ref="M56:M57" si="30">M$55+U56-U$55</f>
        <v>465.01</v>
      </c>
      <c r="R56" s="46">
        <f t="shared" si="19"/>
        <v>664.3</v>
      </c>
      <c r="S56" s="46">
        <f t="shared" si="20"/>
        <v>730.72</v>
      </c>
      <c r="T56" s="46">
        <f t="shared" si="21"/>
        <v>465</v>
      </c>
      <c r="U56" s="46">
        <f t="shared" si="22"/>
        <v>465.01</v>
      </c>
    </row>
    <row r="57" spans="2:21" x14ac:dyDescent="0.25">
      <c r="B57" s="76" t="s">
        <v>11</v>
      </c>
      <c r="C57" s="77">
        <f t="shared" si="23"/>
        <v>700.05</v>
      </c>
      <c r="D57" s="77">
        <f t="shared" si="15"/>
        <v>1190.08</v>
      </c>
      <c r="E57" s="77">
        <f t="shared" si="24"/>
        <v>1470.1</v>
      </c>
      <c r="F57" s="77">
        <f t="shared" si="25"/>
        <v>1960.13</v>
      </c>
      <c r="J57" s="46">
        <f t="shared" ref="J57" si="31">J$55+R57-R$55</f>
        <v>700.05</v>
      </c>
      <c r="K57" s="46">
        <f t="shared" si="28"/>
        <v>770.05</v>
      </c>
      <c r="L57" s="46">
        <f t="shared" si="29"/>
        <v>490.03</v>
      </c>
      <c r="M57" s="46">
        <f t="shared" si="30"/>
        <v>490.0300000000002</v>
      </c>
      <c r="R57" s="46">
        <f t="shared" si="19"/>
        <v>700.05</v>
      </c>
      <c r="S57" s="46">
        <f t="shared" si="20"/>
        <v>770.05</v>
      </c>
      <c r="T57" s="46">
        <f t="shared" si="21"/>
        <v>490.03</v>
      </c>
      <c r="U57" s="46">
        <f t="shared" si="22"/>
        <v>490.0300000000002</v>
      </c>
    </row>
    <row r="58" spans="2:21" x14ac:dyDescent="0.25">
      <c r="B58" s="76" t="s">
        <v>12</v>
      </c>
      <c r="C58" s="77">
        <f t="shared" si="23"/>
        <v>583.68000000000006</v>
      </c>
      <c r="D58" s="77">
        <f t="shared" si="15"/>
        <v>992.2600000000001</v>
      </c>
      <c r="E58" s="77">
        <f t="shared" si="24"/>
        <v>1225.7300000000002</v>
      </c>
      <c r="F58" s="77">
        <f t="shared" si="25"/>
        <v>1634.3000000000002</v>
      </c>
      <c r="J58" s="46">
        <f>J$55+R58-R$55</f>
        <v>583.68000000000006</v>
      </c>
      <c r="K58" s="46">
        <f t="shared" ref="K58" si="32">K$55+S58-S$55</f>
        <v>642.05000000000018</v>
      </c>
      <c r="L58" s="46">
        <f t="shared" ref="L58" si="33">L$55+T58-T$55</f>
        <v>408.58000000000004</v>
      </c>
      <c r="M58" s="46">
        <f t="shared" ref="M58" si="34">M$55+U58-U$55</f>
        <v>408.56999999999994</v>
      </c>
      <c r="R58" s="46">
        <f t="shared" si="19"/>
        <v>583.67999999999995</v>
      </c>
      <c r="S58" s="46">
        <f t="shared" si="20"/>
        <v>642.05000000000007</v>
      </c>
      <c r="T58" s="46">
        <f t="shared" si="21"/>
        <v>408.58000000000004</v>
      </c>
      <c r="U58" s="46">
        <f t="shared" si="22"/>
        <v>408.56999999999994</v>
      </c>
    </row>
    <row r="59" spans="2:21" x14ac:dyDescent="0.25">
      <c r="B59" s="80" t="s">
        <v>13</v>
      </c>
      <c r="C59" s="77">
        <f t="shared" si="23"/>
        <v>589.34</v>
      </c>
      <c r="D59" s="77">
        <f t="shared" si="15"/>
        <v>1001.8900000000001</v>
      </c>
      <c r="E59" s="77">
        <f t="shared" si="24"/>
        <v>1237.6199999999999</v>
      </c>
      <c r="F59" s="77">
        <f t="shared" si="25"/>
        <v>1650.1699999999998</v>
      </c>
      <c r="J59" s="78">
        <f>ROUND(N59*R59,2)</f>
        <v>589.34</v>
      </c>
      <c r="K59" s="78">
        <f t="shared" ref="K59" si="35">ROUND(O59*S59,2)</f>
        <v>648.28</v>
      </c>
      <c r="L59" s="78">
        <f t="shared" ref="L59" si="36">ROUND(P59*T59,2)</f>
        <v>412.55</v>
      </c>
      <c r="M59" s="78">
        <f t="shared" ref="M59" si="37">ROUND(Q59*U59,2)</f>
        <v>412.55</v>
      </c>
      <c r="N59" s="79">
        <f>INDEX($D$27:$O$48,MATCH($C$50,$A$27:$A$48,0),2)</f>
        <v>1</v>
      </c>
      <c r="O59" s="79">
        <f>INDEX($D$27:$O$48,MATCH($C$50,$A$27:$A$48,0),6)</f>
        <v>1</v>
      </c>
      <c r="P59" s="79">
        <f>INDEX($D$27:$O$48,MATCH($C$50,$A$27:$A$48,0),10)</f>
        <v>1</v>
      </c>
      <c r="Q59" s="79">
        <f>P59</f>
        <v>1</v>
      </c>
      <c r="R59" s="46">
        <f t="shared" si="19"/>
        <v>589.34</v>
      </c>
      <c r="S59" s="46">
        <f t="shared" si="20"/>
        <v>648.27999999999986</v>
      </c>
      <c r="T59" s="46">
        <f t="shared" si="21"/>
        <v>412.54999999999995</v>
      </c>
      <c r="U59" s="46">
        <f t="shared" si="22"/>
        <v>412.55000000000018</v>
      </c>
    </row>
    <row r="60" spans="2:21" x14ac:dyDescent="0.25">
      <c r="B60" s="80" t="s">
        <v>10</v>
      </c>
      <c r="C60" s="77">
        <f t="shared" si="23"/>
        <v>60.5</v>
      </c>
      <c r="D60" s="77">
        <f t="shared" si="15"/>
        <v>119.5</v>
      </c>
      <c r="E60" s="77">
        <f t="shared" si="24"/>
        <v>119.5</v>
      </c>
      <c r="F60" s="77">
        <f t="shared" si="25"/>
        <v>160.5</v>
      </c>
      <c r="G60" s="81" t="s">
        <v>1</v>
      </c>
      <c r="H60" s="81" t="s">
        <v>1</v>
      </c>
      <c r="I60" s="82" t="s">
        <v>1</v>
      </c>
      <c r="J60" s="46">
        <f>R60</f>
        <v>60.5</v>
      </c>
      <c r="K60" s="46">
        <f t="shared" ref="K60:M60" si="38">S60</f>
        <v>59</v>
      </c>
      <c r="L60" s="46">
        <f t="shared" si="38"/>
        <v>59</v>
      </c>
      <c r="M60" s="46">
        <f t="shared" si="38"/>
        <v>41</v>
      </c>
      <c r="R60" s="46">
        <f t="shared" si="19"/>
        <v>60.5</v>
      </c>
      <c r="S60" s="46">
        <f t="shared" si="20"/>
        <v>59</v>
      </c>
      <c r="T60" s="46">
        <f t="shared" si="21"/>
        <v>59</v>
      </c>
      <c r="U60" s="46">
        <f t="shared" si="22"/>
        <v>41</v>
      </c>
    </row>
    <row r="61" spans="2:21" x14ac:dyDescent="0.25">
      <c r="B61" s="83" t="s">
        <v>92</v>
      </c>
      <c r="C61" s="77">
        <f>J61</f>
        <v>0</v>
      </c>
      <c r="D61" s="77">
        <f t="shared" si="15"/>
        <v>0</v>
      </c>
      <c r="E61" s="77">
        <f t="shared" si="24"/>
        <v>0</v>
      </c>
      <c r="F61" s="77">
        <f t="shared" si="25"/>
        <v>0</v>
      </c>
      <c r="J61" s="78">
        <f>ROUND(N61*R61,2)</f>
        <v>0</v>
      </c>
      <c r="K61" s="78">
        <f t="shared" ref="K61" si="39">ROUND(O61*S61,2)</f>
        <v>0</v>
      </c>
      <c r="L61" s="78">
        <f t="shared" ref="L61" si="40">ROUND(P61*T61,2)</f>
        <v>0</v>
      </c>
      <c r="M61" s="78">
        <f t="shared" ref="M61" si="41">ROUND(Q61*U61,2)</f>
        <v>0</v>
      </c>
      <c r="N61" s="79">
        <f>INDEX($D$27:$O$48,MATCH($C$50,$A$27:$A$48,0),3)</f>
        <v>1</v>
      </c>
      <c r="O61" s="79">
        <f>INDEX($D$27:$O$48,MATCH($C$50,$A$27:$A$48,0),7)</f>
        <v>1</v>
      </c>
      <c r="P61" s="79">
        <f>INDEX($D$27:$O$48,MATCH($C$50,$A$27:$A$48,0),11)</f>
        <v>1</v>
      </c>
      <c r="Q61" s="79">
        <f>P61</f>
        <v>1</v>
      </c>
      <c r="R61" s="46">
        <f t="shared" si="19"/>
        <v>0</v>
      </c>
      <c r="S61" s="46">
        <f t="shared" si="20"/>
        <v>0</v>
      </c>
      <c r="T61" s="46">
        <f t="shared" si="21"/>
        <v>0</v>
      </c>
      <c r="U61" s="46">
        <f t="shared" si="22"/>
        <v>0</v>
      </c>
    </row>
    <row r="62" spans="2:21" x14ac:dyDescent="0.25">
      <c r="B62" s="83" t="s">
        <v>93</v>
      </c>
      <c r="C62" s="77">
        <f t="shared" si="23"/>
        <v>340.00000000000006</v>
      </c>
      <c r="D62" s="77">
        <f t="shared" si="15"/>
        <v>680.00000000000011</v>
      </c>
      <c r="E62" s="77">
        <f t="shared" si="24"/>
        <v>680.00000000000011</v>
      </c>
      <c r="F62" s="77">
        <f t="shared" si="25"/>
        <v>1020.0000000000002</v>
      </c>
      <c r="J62" s="46">
        <f>J$64+R62-R$64</f>
        <v>340.00000000000006</v>
      </c>
      <c r="K62" s="46">
        <f t="shared" ref="K62:M62" si="42">K$64+S62-S$64</f>
        <v>340.00000000000006</v>
      </c>
      <c r="L62" s="46">
        <f t="shared" si="42"/>
        <v>340.00000000000006</v>
      </c>
      <c r="M62" s="46">
        <f t="shared" si="42"/>
        <v>340.00000000000006</v>
      </c>
      <c r="R62" s="46">
        <f t="shared" si="19"/>
        <v>340</v>
      </c>
      <c r="S62" s="46">
        <f t="shared" si="20"/>
        <v>340</v>
      </c>
      <c r="T62" s="46">
        <f t="shared" si="21"/>
        <v>340</v>
      </c>
      <c r="U62" s="46">
        <f t="shared" si="22"/>
        <v>340</v>
      </c>
    </row>
    <row r="63" spans="2:21" x14ac:dyDescent="0.25">
      <c r="B63" s="84" t="s">
        <v>27</v>
      </c>
      <c r="C63" s="77">
        <f t="shared" si="23"/>
        <v>107.09</v>
      </c>
      <c r="D63" s="77">
        <f t="shared" si="15"/>
        <v>214.18</v>
      </c>
      <c r="E63" s="77">
        <f t="shared" si="24"/>
        <v>214.18</v>
      </c>
      <c r="F63" s="77">
        <f t="shared" si="25"/>
        <v>321.27</v>
      </c>
      <c r="J63" s="46">
        <f>J$61+R63-R$61</f>
        <v>107.09</v>
      </c>
      <c r="K63" s="46">
        <f>K$61+S63-S$61</f>
        <v>107.09</v>
      </c>
      <c r="L63" s="46">
        <f>L$61+T63-T$61</f>
        <v>107.09</v>
      </c>
      <c r="M63" s="46">
        <f>M$61+U63-U$61</f>
        <v>107.09</v>
      </c>
      <c r="N63" s="79"/>
      <c r="O63" s="79"/>
      <c r="P63" s="79"/>
      <c r="Q63" s="79"/>
      <c r="R63" s="46">
        <f t="shared" si="19"/>
        <v>107.09</v>
      </c>
      <c r="S63" s="46">
        <f t="shared" si="20"/>
        <v>107.09</v>
      </c>
      <c r="T63" s="46">
        <f t="shared" si="21"/>
        <v>107.09</v>
      </c>
      <c r="U63" s="46">
        <f t="shared" si="22"/>
        <v>107.09</v>
      </c>
    </row>
    <row r="64" spans="2:21" ht="15.75" thickBot="1" x14ac:dyDescent="0.3">
      <c r="B64" s="85" t="s">
        <v>28</v>
      </c>
      <c r="C64" s="86">
        <f t="shared" si="23"/>
        <v>248.7</v>
      </c>
      <c r="D64" s="86">
        <f t="shared" si="15"/>
        <v>497.4</v>
      </c>
      <c r="E64" s="86">
        <f t="shared" si="24"/>
        <v>497.4</v>
      </c>
      <c r="F64" s="86">
        <f t="shared" si="25"/>
        <v>746.09999999999991</v>
      </c>
      <c r="J64" s="78">
        <f>ROUND(N64*R64,2)</f>
        <v>248.7</v>
      </c>
      <c r="K64" s="78">
        <f t="shared" ref="K64" si="43">ROUND(O64*S64,2)</f>
        <v>248.7</v>
      </c>
      <c r="L64" s="78">
        <f t="shared" ref="L64" si="44">ROUND(P64*T64,2)</f>
        <v>248.7</v>
      </c>
      <c r="M64" s="78">
        <f t="shared" ref="M64" si="45">ROUND(Q64*U64,2)</f>
        <v>248.7</v>
      </c>
      <c r="N64" s="79">
        <f>INDEX($D$27:$O$48,MATCH($C$50,$A$27:$A$48,0),4)</f>
        <v>1</v>
      </c>
      <c r="O64" s="79">
        <f>INDEX($D$27:$O$48,MATCH($C$50,$A$27:$A$48,0),8)</f>
        <v>1</v>
      </c>
      <c r="P64" s="79">
        <f>INDEX($D$27:$O$48,MATCH($C$50,$A$27:$A$48,0),12)</f>
        <v>1</v>
      </c>
      <c r="Q64" s="79">
        <f>P64</f>
        <v>1</v>
      </c>
      <c r="R64" s="46">
        <f t="shared" si="19"/>
        <v>248.7</v>
      </c>
      <c r="S64" s="46">
        <f t="shared" si="20"/>
        <v>248.7</v>
      </c>
      <c r="T64" s="46">
        <f t="shared" si="21"/>
        <v>248.7</v>
      </c>
      <c r="U64" s="46">
        <f t="shared" si="22"/>
        <v>248.7</v>
      </c>
    </row>
    <row r="65" spans="2:22" x14ac:dyDescent="0.25">
      <c r="J65" s="78">
        <f>ROUND(N65*R65,2)</f>
        <v>0</v>
      </c>
      <c r="K65" s="78">
        <f t="shared" ref="K65" si="46">ROUND(O65*S65,2)</f>
        <v>0</v>
      </c>
      <c r="L65" s="78">
        <f t="shared" ref="L65" si="47">ROUND(P65*T65,2)</f>
        <v>0</v>
      </c>
      <c r="M65" s="78">
        <f t="shared" ref="M65" si="48">ROUND(Q65*U65,2)</f>
        <v>0</v>
      </c>
    </row>
    <row r="66" spans="2:22" ht="15.75" thickBot="1" x14ac:dyDescent="0.3">
      <c r="B66" s="65" t="s">
        <v>69</v>
      </c>
      <c r="C66" s="66"/>
      <c r="J66" s="67" t="s">
        <v>66</v>
      </c>
      <c r="K66" s="68"/>
      <c r="L66" s="68"/>
      <c r="M66" s="69"/>
    </row>
    <row r="67" spans="2:22" x14ac:dyDescent="0.25">
      <c r="B67" s="70" t="s">
        <v>65</v>
      </c>
      <c r="C67" s="71" t="s">
        <v>73</v>
      </c>
      <c r="D67" s="71" t="s">
        <v>75</v>
      </c>
      <c r="E67" s="71" t="s">
        <v>74</v>
      </c>
      <c r="F67" s="72" t="s">
        <v>0</v>
      </c>
      <c r="J67" s="73" t="s">
        <v>55</v>
      </c>
      <c r="K67" s="73" t="s">
        <v>25</v>
      </c>
      <c r="L67" s="73" t="s">
        <v>56</v>
      </c>
      <c r="M67" s="74" t="s">
        <v>26</v>
      </c>
    </row>
    <row r="68" spans="2:22" x14ac:dyDescent="0.25">
      <c r="B68" s="76" t="s">
        <v>3</v>
      </c>
      <c r="C68" s="77">
        <f>J68</f>
        <v>1703.79</v>
      </c>
      <c r="D68" s="77">
        <f t="shared" ref="D68:D74" si="49">C68+L68</f>
        <v>2191.69</v>
      </c>
      <c r="E68" s="77">
        <f>SUM(J68:K68)</f>
        <v>3407.58</v>
      </c>
      <c r="F68" s="87">
        <f>SUM(J68:K68,M68)</f>
        <v>3895.47</v>
      </c>
      <c r="J68" s="46">
        <f>E4</f>
        <v>1703.79</v>
      </c>
      <c r="K68" s="46">
        <f>H4</f>
        <v>1703.79</v>
      </c>
      <c r="L68" s="46">
        <f>J4</f>
        <v>487.90000000000009</v>
      </c>
      <c r="M68" s="46">
        <f>L4</f>
        <v>487.88999999999987</v>
      </c>
    </row>
    <row r="69" spans="2:22" x14ac:dyDescent="0.25">
      <c r="B69" s="76" t="s">
        <v>4</v>
      </c>
      <c r="C69" s="77">
        <f t="shared" ref="C69:C74" si="50">J69</f>
        <v>1560.71</v>
      </c>
      <c r="D69" s="77">
        <f t="shared" si="49"/>
        <v>2007.63</v>
      </c>
      <c r="E69" s="77">
        <f t="shared" ref="E69:E74" si="51">SUM(J69:K69)</f>
        <v>3121.42</v>
      </c>
      <c r="F69" s="87">
        <f t="shared" ref="F69:F74" si="52">SUM(J69:K69,M69)</f>
        <v>3568.3500000000004</v>
      </c>
      <c r="J69" s="46">
        <f t="shared" ref="J69:J74" si="53">E5</f>
        <v>1560.71</v>
      </c>
      <c r="K69" s="46">
        <f t="shared" ref="K69:K74" si="54">H5</f>
        <v>1560.71</v>
      </c>
      <c r="L69" s="46">
        <f t="shared" ref="L69:L74" si="55">J5</f>
        <v>446.92000000000007</v>
      </c>
      <c r="M69" s="46">
        <f t="shared" ref="M69:M74" si="56">L5</f>
        <v>446.93000000000006</v>
      </c>
    </row>
    <row r="70" spans="2:22" x14ac:dyDescent="0.25">
      <c r="B70" s="76" t="s">
        <v>5</v>
      </c>
      <c r="C70" s="77">
        <f t="shared" si="50"/>
        <v>1466.67</v>
      </c>
      <c r="D70" s="77">
        <f t="shared" si="49"/>
        <v>1886.65</v>
      </c>
      <c r="E70" s="77">
        <f t="shared" si="51"/>
        <v>2933.34</v>
      </c>
      <c r="F70" s="87">
        <f t="shared" si="52"/>
        <v>3353.33</v>
      </c>
      <c r="J70" s="46">
        <f t="shared" si="53"/>
        <v>1466.67</v>
      </c>
      <c r="K70" s="46">
        <f t="shared" si="54"/>
        <v>1466.67</v>
      </c>
      <c r="L70" s="46">
        <f t="shared" si="55"/>
        <v>419.98</v>
      </c>
      <c r="M70" s="46">
        <f t="shared" si="56"/>
        <v>419.99</v>
      </c>
    </row>
    <row r="71" spans="2:22" x14ac:dyDescent="0.25">
      <c r="B71" s="76" t="s">
        <v>91</v>
      </c>
      <c r="C71" s="77">
        <f t="shared" si="50"/>
        <v>1623.88</v>
      </c>
      <c r="D71" s="77">
        <f t="shared" si="49"/>
        <v>2088.88</v>
      </c>
      <c r="E71" s="77">
        <f t="shared" si="51"/>
        <v>3247.76</v>
      </c>
      <c r="F71" s="87">
        <f t="shared" si="52"/>
        <v>3712.7700000000004</v>
      </c>
      <c r="J71" s="46">
        <f t="shared" si="53"/>
        <v>1623.88</v>
      </c>
      <c r="K71" s="46">
        <f t="shared" si="54"/>
        <v>1623.88</v>
      </c>
      <c r="L71" s="46">
        <f t="shared" si="55"/>
        <v>465</v>
      </c>
      <c r="M71" s="46">
        <f t="shared" si="56"/>
        <v>465.01</v>
      </c>
    </row>
    <row r="72" spans="2:22" x14ac:dyDescent="0.25">
      <c r="B72" s="76" t="s">
        <v>11</v>
      </c>
      <c r="C72" s="77">
        <f t="shared" si="50"/>
        <v>1711.27</v>
      </c>
      <c r="D72" s="77">
        <f t="shared" si="49"/>
        <v>2201.3000000000002</v>
      </c>
      <c r="E72" s="77">
        <f t="shared" si="51"/>
        <v>3422.54</v>
      </c>
      <c r="F72" s="87">
        <f t="shared" si="52"/>
        <v>3912.57</v>
      </c>
      <c r="J72" s="46">
        <f t="shared" si="53"/>
        <v>1711.27</v>
      </c>
      <c r="K72" s="46">
        <f t="shared" si="54"/>
        <v>1711.27</v>
      </c>
      <c r="L72" s="46">
        <f t="shared" si="55"/>
        <v>490.03</v>
      </c>
      <c r="M72" s="46">
        <f t="shared" si="56"/>
        <v>490.0300000000002</v>
      </c>
    </row>
    <row r="73" spans="2:22" x14ac:dyDescent="0.25">
      <c r="B73" s="76" t="s">
        <v>12</v>
      </c>
      <c r="C73" s="77">
        <f t="shared" si="50"/>
        <v>1426.8</v>
      </c>
      <c r="D73" s="77">
        <f t="shared" si="49"/>
        <v>1835.38</v>
      </c>
      <c r="E73" s="77">
        <f t="shared" si="51"/>
        <v>2853.6</v>
      </c>
      <c r="F73" s="87">
        <f t="shared" si="52"/>
        <v>3262.17</v>
      </c>
      <c r="J73" s="46">
        <f t="shared" si="53"/>
        <v>1426.8</v>
      </c>
      <c r="K73" s="46">
        <f t="shared" si="54"/>
        <v>1426.8</v>
      </c>
      <c r="L73" s="46">
        <f t="shared" si="55"/>
        <v>408.58000000000004</v>
      </c>
      <c r="M73" s="46">
        <f t="shared" si="56"/>
        <v>408.56999999999994</v>
      </c>
    </row>
    <row r="74" spans="2:22" x14ac:dyDescent="0.25">
      <c r="B74" s="76" t="s">
        <v>13</v>
      </c>
      <c r="C74" s="77">
        <f t="shared" si="50"/>
        <v>589.34</v>
      </c>
      <c r="D74" s="77">
        <f t="shared" si="49"/>
        <v>1001.89</v>
      </c>
      <c r="E74" s="77">
        <f t="shared" si="51"/>
        <v>1237.6199999999999</v>
      </c>
      <c r="F74" s="87">
        <f t="shared" si="52"/>
        <v>1650.17</v>
      </c>
      <c r="J74" s="46">
        <f t="shared" si="53"/>
        <v>589.34</v>
      </c>
      <c r="K74" s="46">
        <f t="shared" si="54"/>
        <v>648.27999999999986</v>
      </c>
      <c r="L74" s="46">
        <f t="shared" si="55"/>
        <v>412.54999999999995</v>
      </c>
      <c r="M74" s="46">
        <f t="shared" si="56"/>
        <v>412.55000000000018</v>
      </c>
    </row>
    <row r="75" spans="2:22" x14ac:dyDescent="0.25">
      <c r="B75" s="83" t="s">
        <v>92</v>
      </c>
      <c r="C75" s="77">
        <f>C61</f>
        <v>0</v>
      </c>
      <c r="D75" s="77">
        <f t="shared" ref="D75:F75" si="57">D61</f>
        <v>0</v>
      </c>
      <c r="E75" s="77">
        <f t="shared" si="57"/>
        <v>0</v>
      </c>
      <c r="F75" s="87">
        <f t="shared" si="57"/>
        <v>0</v>
      </c>
      <c r="J75" s="46"/>
      <c r="K75" s="46"/>
      <c r="L75" s="46"/>
      <c r="M75" s="46"/>
    </row>
    <row r="76" spans="2:22" x14ac:dyDescent="0.25">
      <c r="B76" s="83" t="s">
        <v>93</v>
      </c>
      <c r="C76" s="77">
        <f t="shared" ref="C76:F76" si="58">C62</f>
        <v>340.00000000000006</v>
      </c>
      <c r="D76" s="77">
        <f t="shared" si="58"/>
        <v>680.00000000000011</v>
      </c>
      <c r="E76" s="77">
        <f t="shared" si="58"/>
        <v>680.00000000000011</v>
      </c>
      <c r="F76" s="87">
        <f t="shared" si="58"/>
        <v>1020.0000000000002</v>
      </c>
      <c r="J76" s="46"/>
      <c r="K76" s="46"/>
      <c r="L76" s="46"/>
      <c r="M76" s="46"/>
    </row>
    <row r="77" spans="2:22" x14ac:dyDescent="0.25">
      <c r="B77" s="88" t="s">
        <v>27</v>
      </c>
      <c r="C77" s="77">
        <f>C63</f>
        <v>107.09</v>
      </c>
      <c r="D77" s="77">
        <f t="shared" ref="D77:F77" si="59">D63</f>
        <v>214.18</v>
      </c>
      <c r="E77" s="77">
        <f t="shared" si="59"/>
        <v>214.18</v>
      </c>
      <c r="F77" s="87">
        <f t="shared" si="59"/>
        <v>321.27</v>
      </c>
      <c r="J77" s="78"/>
      <c r="K77" s="78"/>
      <c r="L77" s="78"/>
      <c r="M77" s="78"/>
    </row>
    <row r="78" spans="2:22" ht="15.75" thickBot="1" x14ac:dyDescent="0.3">
      <c r="B78" s="85" t="s">
        <v>28</v>
      </c>
      <c r="C78" s="86">
        <f t="shared" ref="C78:F78" si="60">C64</f>
        <v>248.7</v>
      </c>
      <c r="D78" s="86">
        <f t="shared" si="60"/>
        <v>497.4</v>
      </c>
      <c r="E78" s="86">
        <f t="shared" si="60"/>
        <v>497.4</v>
      </c>
      <c r="F78" s="89">
        <f t="shared" si="60"/>
        <v>746.09999999999991</v>
      </c>
      <c r="J78" s="78"/>
      <c r="K78" s="78"/>
      <c r="L78" s="78"/>
      <c r="M78" s="78"/>
    </row>
    <row r="79" spans="2:22" x14ac:dyDescent="0.25">
      <c r="B79" s="90"/>
      <c r="C79" s="77"/>
      <c r="D79" s="77"/>
      <c r="E79" s="77"/>
      <c r="F79" s="77"/>
      <c r="G79" s="77"/>
      <c r="K79" s="78"/>
      <c r="L79" s="78"/>
      <c r="M79" s="78"/>
      <c r="N79" s="78"/>
    </row>
    <row r="80" spans="2:22" ht="15.75" thickBot="1" x14ac:dyDescent="0.3">
      <c r="B80" s="65" t="s">
        <v>70</v>
      </c>
      <c r="K80" s="78"/>
      <c r="L80" s="78"/>
      <c r="M80" s="78"/>
      <c r="N80" s="78"/>
      <c r="O80" s="79"/>
      <c r="P80" s="79"/>
      <c r="Q80" s="79"/>
      <c r="R80" s="79"/>
      <c r="S80" s="46"/>
      <c r="T80" s="46"/>
      <c r="U80" s="46"/>
      <c r="V80" s="46"/>
    </row>
    <row r="81" spans="2:22" ht="15.75" thickBot="1" x14ac:dyDescent="0.3">
      <c r="B81" s="91"/>
      <c r="C81" s="92" t="s">
        <v>72</v>
      </c>
      <c r="D81" s="93"/>
      <c r="E81" s="94" t="s">
        <v>76</v>
      </c>
      <c r="F81" s="95"/>
      <c r="G81" s="95"/>
      <c r="H81" s="96"/>
      <c r="I81" s="97"/>
      <c r="K81" s="68" t="s">
        <v>32</v>
      </c>
      <c r="L81" s="68"/>
      <c r="M81" s="68"/>
      <c r="N81" s="69"/>
    </row>
    <row r="82" spans="2:22" ht="15.75" thickBot="1" x14ac:dyDescent="0.3">
      <c r="B82" s="98" t="s">
        <v>65</v>
      </c>
      <c r="C82" s="99" t="s">
        <v>74</v>
      </c>
      <c r="D82" s="100" t="s">
        <v>0</v>
      </c>
      <c r="E82" s="101" t="s">
        <v>73</v>
      </c>
      <c r="F82" s="71" t="s">
        <v>77</v>
      </c>
      <c r="G82" s="71" t="s">
        <v>79</v>
      </c>
      <c r="H82" s="71" t="s">
        <v>60</v>
      </c>
      <c r="I82" s="72" t="s">
        <v>61</v>
      </c>
      <c r="K82" s="73" t="s">
        <v>55</v>
      </c>
      <c r="L82" s="73" t="s">
        <v>25</v>
      </c>
      <c r="M82" s="73" t="s">
        <v>56</v>
      </c>
      <c r="N82" s="74" t="s">
        <v>26</v>
      </c>
    </row>
    <row r="83" spans="2:22" x14ac:dyDescent="0.25">
      <c r="B83" s="76" t="s">
        <v>3</v>
      </c>
      <c r="C83" s="102">
        <f t="shared" ref="C83:C89" si="61">SUM(K83:L83)</f>
        <v>2470.4899999999998</v>
      </c>
      <c r="D83" s="77">
        <f>SUM(K83:L83,N83)</f>
        <v>2958.3799999999997</v>
      </c>
      <c r="E83" s="103" t="s">
        <v>1</v>
      </c>
      <c r="F83" s="104" t="s">
        <v>1</v>
      </c>
      <c r="G83" s="104">
        <f>M83</f>
        <v>487.90000000000009</v>
      </c>
      <c r="H83" s="104">
        <f t="shared" ref="H83:H88" si="62">K53</f>
        <v>766.7</v>
      </c>
      <c r="I83" s="105">
        <f t="shared" ref="I83:I88" si="63">K53+L53</f>
        <v>1254.6000000000001</v>
      </c>
      <c r="K83" s="46">
        <f t="shared" ref="K83:K89" si="64">J68</f>
        <v>1703.79</v>
      </c>
      <c r="L83" s="46">
        <f t="shared" ref="L83:L89" si="65">S53</f>
        <v>766.7</v>
      </c>
      <c r="M83" s="46">
        <f>L53</f>
        <v>487.90000000000009</v>
      </c>
      <c r="N83" s="46">
        <f>M53</f>
        <v>487.88999999999987</v>
      </c>
    </row>
    <row r="84" spans="2:22" x14ac:dyDescent="0.25">
      <c r="B84" s="76" t="s">
        <v>4</v>
      </c>
      <c r="C84" s="102">
        <f t="shared" si="61"/>
        <v>2263.0100000000002</v>
      </c>
      <c r="D84" s="77">
        <f t="shared" ref="D84:D89" si="66">SUM(K84:L84,N84)</f>
        <v>2709.9400000000005</v>
      </c>
      <c r="E84" s="106" t="s">
        <v>1</v>
      </c>
      <c r="F84" s="81" t="s">
        <v>1</v>
      </c>
      <c r="G84" s="81">
        <f t="shared" ref="G84:G89" si="67">M84</f>
        <v>446.92000000000007</v>
      </c>
      <c r="H84" s="81">
        <f t="shared" si="62"/>
        <v>702.3</v>
      </c>
      <c r="I84" s="82">
        <f t="shared" si="63"/>
        <v>1149.22</v>
      </c>
      <c r="K84" s="46">
        <f t="shared" si="64"/>
        <v>1560.71</v>
      </c>
      <c r="L84" s="46">
        <f t="shared" si="65"/>
        <v>702.3</v>
      </c>
      <c r="M84" s="46">
        <f t="shared" ref="M84:N89" si="68">L54</f>
        <v>446.92000000000007</v>
      </c>
      <c r="N84" s="46">
        <f t="shared" si="68"/>
        <v>446.93000000000006</v>
      </c>
    </row>
    <row r="85" spans="2:22" x14ac:dyDescent="0.25">
      <c r="B85" s="76" t="s">
        <v>5</v>
      </c>
      <c r="C85" s="102">
        <f t="shared" si="61"/>
        <v>2126.65</v>
      </c>
      <c r="D85" s="77">
        <f t="shared" si="66"/>
        <v>2546.6400000000003</v>
      </c>
      <c r="E85" s="106" t="s">
        <v>1</v>
      </c>
      <c r="F85" s="81" t="s">
        <v>1</v>
      </c>
      <c r="G85" s="81">
        <f t="shared" si="67"/>
        <v>419.98</v>
      </c>
      <c r="H85" s="81">
        <f t="shared" si="62"/>
        <v>659.98</v>
      </c>
      <c r="I85" s="82">
        <f t="shared" si="63"/>
        <v>1079.96</v>
      </c>
      <c r="K85" s="46">
        <f t="shared" si="64"/>
        <v>1466.67</v>
      </c>
      <c r="L85" s="46">
        <f t="shared" si="65"/>
        <v>659.98</v>
      </c>
      <c r="M85" s="46">
        <f t="shared" si="68"/>
        <v>419.98</v>
      </c>
      <c r="N85" s="46">
        <f t="shared" si="68"/>
        <v>419.99</v>
      </c>
    </row>
    <row r="86" spans="2:22" x14ac:dyDescent="0.25">
      <c r="B86" s="80" t="s">
        <v>91</v>
      </c>
      <c r="C86" s="102">
        <f t="shared" si="61"/>
        <v>2354.6000000000004</v>
      </c>
      <c r="D86" s="77">
        <f t="shared" si="66"/>
        <v>2819.6100000000006</v>
      </c>
      <c r="E86" s="106" t="s">
        <v>1</v>
      </c>
      <c r="F86" s="81" t="s">
        <v>1</v>
      </c>
      <c r="G86" s="81">
        <f t="shared" si="67"/>
        <v>465</v>
      </c>
      <c r="H86" s="81">
        <f t="shared" si="62"/>
        <v>730.72</v>
      </c>
      <c r="I86" s="82">
        <f t="shared" si="63"/>
        <v>1195.72</v>
      </c>
      <c r="K86" s="46">
        <f t="shared" si="64"/>
        <v>1623.88</v>
      </c>
      <c r="L86" s="46">
        <f t="shared" si="65"/>
        <v>730.72</v>
      </c>
      <c r="M86" s="46">
        <f t="shared" si="68"/>
        <v>465</v>
      </c>
      <c r="N86" s="46">
        <f t="shared" si="68"/>
        <v>465.01</v>
      </c>
    </row>
    <row r="87" spans="2:22" x14ac:dyDescent="0.25">
      <c r="B87" s="80" t="s">
        <v>11</v>
      </c>
      <c r="C87" s="102">
        <f t="shared" si="61"/>
        <v>2481.3199999999997</v>
      </c>
      <c r="D87" s="77">
        <f t="shared" si="66"/>
        <v>2971.35</v>
      </c>
      <c r="E87" s="106" t="s">
        <v>1</v>
      </c>
      <c r="F87" s="81" t="s">
        <v>1</v>
      </c>
      <c r="G87" s="81">
        <f t="shared" si="67"/>
        <v>490.03</v>
      </c>
      <c r="H87" s="81">
        <f t="shared" si="62"/>
        <v>770.05</v>
      </c>
      <c r="I87" s="82">
        <f t="shared" si="63"/>
        <v>1260.08</v>
      </c>
      <c r="K87" s="46">
        <f t="shared" si="64"/>
        <v>1711.27</v>
      </c>
      <c r="L87" s="46">
        <f t="shared" si="65"/>
        <v>770.05</v>
      </c>
      <c r="M87" s="46">
        <f t="shared" si="68"/>
        <v>490.03</v>
      </c>
      <c r="N87" s="46">
        <f t="shared" si="68"/>
        <v>490.0300000000002</v>
      </c>
    </row>
    <row r="88" spans="2:22" x14ac:dyDescent="0.25">
      <c r="B88" s="80" t="s">
        <v>12</v>
      </c>
      <c r="C88" s="102">
        <f t="shared" si="61"/>
        <v>2068.85</v>
      </c>
      <c r="D88" s="77">
        <f t="shared" si="66"/>
        <v>2477.42</v>
      </c>
      <c r="E88" s="106" t="s">
        <v>1</v>
      </c>
      <c r="F88" s="81" t="s">
        <v>1</v>
      </c>
      <c r="G88" s="81">
        <f t="shared" si="67"/>
        <v>408.58000000000004</v>
      </c>
      <c r="H88" s="81">
        <f t="shared" si="62"/>
        <v>642.05000000000018</v>
      </c>
      <c r="I88" s="82">
        <f t="shared" si="63"/>
        <v>1050.6300000000001</v>
      </c>
      <c r="K88" s="46">
        <f t="shared" si="64"/>
        <v>1426.8</v>
      </c>
      <c r="L88" s="46">
        <f t="shared" si="65"/>
        <v>642.05000000000007</v>
      </c>
      <c r="M88" s="46">
        <f t="shared" si="68"/>
        <v>408.58000000000004</v>
      </c>
      <c r="N88" s="46">
        <f t="shared" si="68"/>
        <v>408.56999999999994</v>
      </c>
    </row>
    <row r="89" spans="2:22" x14ac:dyDescent="0.25">
      <c r="B89" s="80" t="s">
        <v>13</v>
      </c>
      <c r="C89" s="102">
        <f t="shared" si="61"/>
        <v>1237.6199999999999</v>
      </c>
      <c r="D89" s="77">
        <f t="shared" si="66"/>
        <v>1650.1699999999998</v>
      </c>
      <c r="E89" s="106" t="s">
        <v>1</v>
      </c>
      <c r="F89" s="81" t="s">
        <v>1</v>
      </c>
      <c r="G89" s="81">
        <f t="shared" si="67"/>
        <v>412.55</v>
      </c>
      <c r="H89" s="81">
        <f>ROUND(O59*R59,2)</f>
        <v>589.34</v>
      </c>
      <c r="I89" s="82">
        <f>ROUND(H89+P59*T59,2)</f>
        <v>1001.89</v>
      </c>
      <c r="K89" s="46">
        <f t="shared" si="64"/>
        <v>589.34</v>
      </c>
      <c r="L89" s="46">
        <f t="shared" si="65"/>
        <v>648.27999999999986</v>
      </c>
      <c r="M89" s="46">
        <f t="shared" si="68"/>
        <v>412.55</v>
      </c>
      <c r="N89" s="46">
        <f t="shared" si="68"/>
        <v>412.55</v>
      </c>
    </row>
    <row r="90" spans="2:22" x14ac:dyDescent="0.25">
      <c r="B90" s="83" t="s">
        <v>92</v>
      </c>
      <c r="C90" s="102">
        <f t="shared" ref="C90:D93" si="69">E75</f>
        <v>0</v>
      </c>
      <c r="D90" s="77">
        <f t="shared" si="69"/>
        <v>0</v>
      </c>
      <c r="E90" s="106">
        <f>C61</f>
        <v>0</v>
      </c>
      <c r="F90" s="81">
        <f t="shared" ref="F90:F93" si="70">D61</f>
        <v>0</v>
      </c>
      <c r="G90" s="81" t="s">
        <v>1</v>
      </c>
      <c r="H90" s="81" t="s">
        <v>1</v>
      </c>
      <c r="I90" s="82" t="s">
        <v>1</v>
      </c>
      <c r="K90" s="46"/>
      <c r="L90" s="46"/>
      <c r="M90" s="46"/>
      <c r="N90" s="46"/>
    </row>
    <row r="91" spans="2:22" x14ac:dyDescent="0.25">
      <c r="B91" s="83" t="s">
        <v>93</v>
      </c>
      <c r="C91" s="102">
        <f t="shared" si="69"/>
        <v>680.00000000000011</v>
      </c>
      <c r="D91" s="77">
        <f t="shared" si="69"/>
        <v>1020.0000000000002</v>
      </c>
      <c r="E91" s="106">
        <f t="shared" ref="E91:E93" si="71">C62</f>
        <v>340.00000000000006</v>
      </c>
      <c r="F91" s="81">
        <f t="shared" si="70"/>
        <v>680.00000000000011</v>
      </c>
      <c r="G91" s="81" t="s">
        <v>1</v>
      </c>
      <c r="H91" s="81" t="s">
        <v>1</v>
      </c>
      <c r="I91" s="82" t="s">
        <v>1</v>
      </c>
      <c r="K91" s="46"/>
      <c r="L91" s="46"/>
      <c r="M91" s="46"/>
      <c r="N91" s="46"/>
    </row>
    <row r="92" spans="2:22" x14ac:dyDescent="0.25">
      <c r="B92" s="84" t="s">
        <v>27</v>
      </c>
      <c r="C92" s="102">
        <f t="shared" si="69"/>
        <v>214.18</v>
      </c>
      <c r="D92" s="77">
        <f t="shared" si="69"/>
        <v>321.27</v>
      </c>
      <c r="E92" s="106">
        <f t="shared" si="71"/>
        <v>107.09</v>
      </c>
      <c r="F92" s="81">
        <f t="shared" si="70"/>
        <v>214.18</v>
      </c>
      <c r="G92" s="81" t="s">
        <v>1</v>
      </c>
      <c r="H92" s="81" t="s">
        <v>1</v>
      </c>
      <c r="I92" s="82" t="s">
        <v>1</v>
      </c>
      <c r="K92" s="78"/>
      <c r="L92" s="78"/>
      <c r="M92" s="78"/>
      <c r="N92" s="78"/>
    </row>
    <row r="93" spans="2:22" ht="15.75" thickBot="1" x14ac:dyDescent="0.3">
      <c r="B93" s="107" t="s">
        <v>28</v>
      </c>
      <c r="C93" s="108">
        <f t="shared" si="69"/>
        <v>497.4</v>
      </c>
      <c r="D93" s="86">
        <f t="shared" si="69"/>
        <v>746.09999999999991</v>
      </c>
      <c r="E93" s="109">
        <f t="shared" si="71"/>
        <v>248.7</v>
      </c>
      <c r="F93" s="110">
        <f t="shared" si="70"/>
        <v>497.4</v>
      </c>
      <c r="G93" s="110" t="s">
        <v>1</v>
      </c>
      <c r="H93" s="110" t="s">
        <v>1</v>
      </c>
      <c r="I93" s="111" t="s">
        <v>1</v>
      </c>
      <c r="K93" s="78"/>
      <c r="L93" s="78"/>
      <c r="M93" s="78"/>
      <c r="N93" s="78"/>
    </row>
    <row r="94" spans="2:22" x14ac:dyDescent="0.25">
      <c r="B94" s="53"/>
    </row>
    <row r="95" spans="2:22" ht="15.75" thickBot="1" x14ac:dyDescent="0.3">
      <c r="B95" s="65" t="s">
        <v>71</v>
      </c>
      <c r="K95" s="78"/>
      <c r="L95" s="78"/>
      <c r="M95" s="78"/>
      <c r="N95" s="78"/>
      <c r="O95" s="79"/>
      <c r="P95" s="79"/>
      <c r="Q95" s="79"/>
      <c r="R95" s="79"/>
      <c r="S95" s="46"/>
      <c r="T95" s="46"/>
      <c r="U95" s="46"/>
      <c r="V95" s="46"/>
    </row>
    <row r="96" spans="2:22" ht="15.75" thickBot="1" x14ac:dyDescent="0.3">
      <c r="B96" s="112"/>
      <c r="C96" s="92" t="s">
        <v>72</v>
      </c>
      <c r="D96" s="93"/>
      <c r="E96" s="94" t="s">
        <v>76</v>
      </c>
      <c r="F96" s="95"/>
      <c r="G96" s="95"/>
      <c r="H96" s="96"/>
      <c r="I96" s="97"/>
      <c r="K96" s="68" t="s">
        <v>32</v>
      </c>
      <c r="L96" s="68"/>
      <c r="M96" s="68"/>
      <c r="N96" s="69"/>
    </row>
    <row r="97" spans="2:14" ht="15.75" thickBot="1" x14ac:dyDescent="0.3">
      <c r="B97" s="113" t="s">
        <v>65</v>
      </c>
      <c r="C97" s="99" t="s">
        <v>74</v>
      </c>
      <c r="D97" s="100" t="s">
        <v>0</v>
      </c>
      <c r="E97" s="101" t="s">
        <v>73</v>
      </c>
      <c r="F97" s="71" t="s">
        <v>77</v>
      </c>
      <c r="G97" s="71" t="s">
        <v>79</v>
      </c>
      <c r="H97" s="71" t="s">
        <v>60</v>
      </c>
      <c r="I97" s="72" t="s">
        <v>61</v>
      </c>
      <c r="K97" s="73" t="s">
        <v>55</v>
      </c>
      <c r="L97" s="73" t="s">
        <v>25</v>
      </c>
      <c r="M97" s="73" t="s">
        <v>56</v>
      </c>
      <c r="N97" s="74" t="s">
        <v>26</v>
      </c>
    </row>
    <row r="98" spans="2:14" x14ac:dyDescent="0.25">
      <c r="B98" s="80" t="s">
        <v>3</v>
      </c>
      <c r="C98" s="102">
        <f>SUM(K98:L98)</f>
        <v>2400.7799999999997</v>
      </c>
      <c r="D98" s="77">
        <f>SUM(K98:L98,N98)</f>
        <v>2888.6699999999996</v>
      </c>
      <c r="E98" s="114">
        <f>C53</f>
        <v>696.99</v>
      </c>
      <c r="F98" s="115">
        <f>D53</f>
        <v>1184.8900000000001</v>
      </c>
      <c r="G98" s="104">
        <f>M98</f>
        <v>487.90000000000009</v>
      </c>
      <c r="H98" s="104" t="s">
        <v>1</v>
      </c>
      <c r="I98" s="105" t="s">
        <v>1</v>
      </c>
      <c r="K98" s="46">
        <f t="shared" ref="K98:K104" si="72">R53</f>
        <v>696.99</v>
      </c>
      <c r="L98" s="46">
        <f t="shared" ref="L98:L104" si="73">K68</f>
        <v>1703.79</v>
      </c>
      <c r="M98" s="46">
        <f>M83</f>
        <v>487.90000000000009</v>
      </c>
      <c r="N98" s="46">
        <f>N83</f>
        <v>487.88999999999987</v>
      </c>
    </row>
    <row r="99" spans="2:14" x14ac:dyDescent="0.25">
      <c r="B99" s="80" t="s">
        <v>4</v>
      </c>
      <c r="C99" s="102">
        <f t="shared" ref="C99:C104" si="74">SUM(K99:L99)</f>
        <v>2199.17</v>
      </c>
      <c r="D99" s="77">
        <f t="shared" ref="D99:D104" si="75">SUM(K99:L99,N99)</f>
        <v>2646.1000000000004</v>
      </c>
      <c r="E99" s="102">
        <f t="shared" ref="E99:F104" si="76">C54</f>
        <v>638.46</v>
      </c>
      <c r="F99" s="77">
        <f t="shared" si="76"/>
        <v>1085.3800000000001</v>
      </c>
      <c r="G99" s="81">
        <f t="shared" ref="G99:G104" si="77">M99</f>
        <v>446.92000000000007</v>
      </c>
      <c r="H99" s="81" t="s">
        <v>1</v>
      </c>
      <c r="I99" s="82" t="s">
        <v>1</v>
      </c>
      <c r="K99" s="46">
        <f t="shared" si="72"/>
        <v>638.46</v>
      </c>
      <c r="L99" s="46">
        <f t="shared" si="73"/>
        <v>1560.71</v>
      </c>
      <c r="M99" s="46">
        <f t="shared" ref="M99:N99" si="78">M84</f>
        <v>446.92000000000007</v>
      </c>
      <c r="N99" s="46">
        <f t="shared" si="78"/>
        <v>446.93000000000006</v>
      </c>
    </row>
    <row r="100" spans="2:14" x14ac:dyDescent="0.25">
      <c r="B100" s="80" t="s">
        <v>5</v>
      </c>
      <c r="C100" s="102">
        <f t="shared" si="74"/>
        <v>2066.66</v>
      </c>
      <c r="D100" s="77">
        <f t="shared" si="75"/>
        <v>2486.6499999999996</v>
      </c>
      <c r="E100" s="102">
        <f t="shared" si="76"/>
        <v>599.99</v>
      </c>
      <c r="F100" s="77">
        <f t="shared" si="76"/>
        <v>1019.97</v>
      </c>
      <c r="G100" s="81">
        <f t="shared" si="77"/>
        <v>419.98</v>
      </c>
      <c r="H100" s="81" t="s">
        <v>1</v>
      </c>
      <c r="I100" s="82" t="s">
        <v>1</v>
      </c>
      <c r="K100" s="46">
        <f t="shared" si="72"/>
        <v>599.99</v>
      </c>
      <c r="L100" s="46">
        <f t="shared" si="73"/>
        <v>1466.67</v>
      </c>
      <c r="M100" s="46">
        <f t="shared" ref="M100:N100" si="79">M85</f>
        <v>419.98</v>
      </c>
      <c r="N100" s="46">
        <f t="shared" si="79"/>
        <v>419.99</v>
      </c>
    </row>
    <row r="101" spans="2:14" x14ac:dyDescent="0.25">
      <c r="B101" s="80" t="s">
        <v>91</v>
      </c>
      <c r="C101" s="102">
        <f t="shared" si="74"/>
        <v>2288.1800000000003</v>
      </c>
      <c r="D101" s="77">
        <f t="shared" si="75"/>
        <v>2753.1900000000005</v>
      </c>
      <c r="E101" s="102">
        <f t="shared" si="76"/>
        <v>664.3</v>
      </c>
      <c r="F101" s="77">
        <f t="shared" si="76"/>
        <v>1129.3</v>
      </c>
      <c r="G101" s="81">
        <f t="shared" si="77"/>
        <v>465</v>
      </c>
      <c r="H101" s="81" t="s">
        <v>1</v>
      </c>
      <c r="I101" s="82" t="s">
        <v>1</v>
      </c>
      <c r="K101" s="46">
        <f t="shared" si="72"/>
        <v>664.3</v>
      </c>
      <c r="L101" s="46">
        <f t="shared" si="73"/>
        <v>1623.88</v>
      </c>
      <c r="M101" s="46">
        <f t="shared" ref="M101:N101" si="80">M86</f>
        <v>465</v>
      </c>
      <c r="N101" s="46">
        <f t="shared" si="80"/>
        <v>465.01</v>
      </c>
    </row>
    <row r="102" spans="2:14" x14ac:dyDescent="0.25">
      <c r="B102" s="80" t="s">
        <v>11</v>
      </c>
      <c r="C102" s="102">
        <f t="shared" si="74"/>
        <v>2411.3199999999997</v>
      </c>
      <c r="D102" s="77">
        <f t="shared" si="75"/>
        <v>2901.35</v>
      </c>
      <c r="E102" s="102">
        <f t="shared" si="76"/>
        <v>700.05</v>
      </c>
      <c r="F102" s="77">
        <f t="shared" si="76"/>
        <v>1190.08</v>
      </c>
      <c r="G102" s="81">
        <f t="shared" si="77"/>
        <v>490.03</v>
      </c>
      <c r="H102" s="81" t="s">
        <v>1</v>
      </c>
      <c r="I102" s="82" t="s">
        <v>1</v>
      </c>
      <c r="K102" s="46">
        <f t="shared" si="72"/>
        <v>700.05</v>
      </c>
      <c r="L102" s="46">
        <f t="shared" si="73"/>
        <v>1711.27</v>
      </c>
      <c r="M102" s="46">
        <f t="shared" ref="M102:N102" si="81">M87</f>
        <v>490.03</v>
      </c>
      <c r="N102" s="46">
        <f t="shared" si="81"/>
        <v>490.0300000000002</v>
      </c>
    </row>
    <row r="103" spans="2:14" x14ac:dyDescent="0.25">
      <c r="B103" s="80" t="s">
        <v>12</v>
      </c>
      <c r="C103" s="102">
        <f t="shared" si="74"/>
        <v>2010.48</v>
      </c>
      <c r="D103" s="77">
        <f t="shared" si="75"/>
        <v>2419.0500000000002</v>
      </c>
      <c r="E103" s="102">
        <f t="shared" si="76"/>
        <v>583.68000000000006</v>
      </c>
      <c r="F103" s="77">
        <f t="shared" si="76"/>
        <v>992.2600000000001</v>
      </c>
      <c r="G103" s="81">
        <f t="shared" si="77"/>
        <v>408.58000000000004</v>
      </c>
      <c r="H103" s="81" t="s">
        <v>1</v>
      </c>
      <c r="I103" s="82" t="s">
        <v>1</v>
      </c>
      <c r="K103" s="46">
        <f t="shared" si="72"/>
        <v>583.67999999999995</v>
      </c>
      <c r="L103" s="46">
        <f t="shared" si="73"/>
        <v>1426.8</v>
      </c>
      <c r="M103" s="46">
        <f t="shared" ref="M103:N103" si="82">M88</f>
        <v>408.58000000000004</v>
      </c>
      <c r="N103" s="46">
        <f t="shared" si="82"/>
        <v>408.56999999999994</v>
      </c>
    </row>
    <row r="104" spans="2:14" x14ac:dyDescent="0.25">
      <c r="B104" s="80" t="s">
        <v>13</v>
      </c>
      <c r="C104" s="102">
        <f t="shared" si="74"/>
        <v>1237.6199999999999</v>
      </c>
      <c r="D104" s="77">
        <f t="shared" si="75"/>
        <v>1650.1699999999998</v>
      </c>
      <c r="E104" s="102">
        <f t="shared" si="76"/>
        <v>589.34</v>
      </c>
      <c r="F104" s="77">
        <f t="shared" si="76"/>
        <v>1001.8900000000001</v>
      </c>
      <c r="G104" s="81">
        <f t="shared" si="77"/>
        <v>412.55</v>
      </c>
      <c r="H104" s="81" t="s">
        <v>1</v>
      </c>
      <c r="I104" s="82" t="s">
        <v>1</v>
      </c>
      <c r="K104" s="46">
        <f t="shared" si="72"/>
        <v>589.34</v>
      </c>
      <c r="L104" s="46">
        <f t="shared" si="73"/>
        <v>648.27999999999986</v>
      </c>
      <c r="M104" s="46">
        <f t="shared" ref="M104:N104" si="83">M89</f>
        <v>412.55</v>
      </c>
      <c r="N104" s="46">
        <f t="shared" si="83"/>
        <v>412.55</v>
      </c>
    </row>
    <row r="105" spans="2:14" x14ac:dyDescent="0.25">
      <c r="B105" s="83" t="s">
        <v>92</v>
      </c>
      <c r="C105" s="102">
        <f t="shared" ref="C105:D105" si="84">C90</f>
        <v>0</v>
      </c>
      <c r="D105" s="77">
        <f t="shared" si="84"/>
        <v>0</v>
      </c>
      <c r="E105" s="106" t="s">
        <v>1</v>
      </c>
      <c r="F105" s="81" t="s">
        <v>1</v>
      </c>
      <c r="G105" s="81" t="s">
        <v>1</v>
      </c>
      <c r="H105" s="77">
        <f>K61</f>
        <v>0</v>
      </c>
      <c r="I105" s="87">
        <f>K61+L61</f>
        <v>0</v>
      </c>
      <c r="K105" s="46"/>
      <c r="L105" s="46"/>
      <c r="M105" s="46"/>
      <c r="N105" s="46"/>
    </row>
    <row r="106" spans="2:14" x14ac:dyDescent="0.25">
      <c r="B106" s="83" t="s">
        <v>93</v>
      </c>
      <c r="C106" s="102">
        <f t="shared" ref="C106:D106" si="85">C91</f>
        <v>680.00000000000011</v>
      </c>
      <c r="D106" s="77">
        <f t="shared" si="85"/>
        <v>1020.0000000000002</v>
      </c>
      <c r="E106" s="106" t="s">
        <v>1</v>
      </c>
      <c r="F106" s="81" t="s">
        <v>1</v>
      </c>
      <c r="G106" s="81" t="s">
        <v>1</v>
      </c>
      <c r="H106" s="77">
        <f>K62</f>
        <v>340.00000000000006</v>
      </c>
      <c r="I106" s="87">
        <f>K62+L62</f>
        <v>680.00000000000011</v>
      </c>
      <c r="K106" s="46"/>
      <c r="L106" s="46"/>
      <c r="M106" s="46"/>
      <c r="N106" s="46"/>
    </row>
    <row r="107" spans="2:14" x14ac:dyDescent="0.25">
      <c r="B107" s="84" t="s">
        <v>27</v>
      </c>
      <c r="C107" s="102">
        <f t="shared" ref="C107:D107" si="86">C92</f>
        <v>214.18</v>
      </c>
      <c r="D107" s="77">
        <f t="shared" si="86"/>
        <v>321.27</v>
      </c>
      <c r="E107" s="106" t="s">
        <v>1</v>
      </c>
      <c r="F107" s="81" t="s">
        <v>1</v>
      </c>
      <c r="G107" s="81" t="s">
        <v>1</v>
      </c>
      <c r="H107" s="77">
        <f>K63</f>
        <v>107.09</v>
      </c>
      <c r="I107" s="87">
        <f>K63+L63</f>
        <v>214.18</v>
      </c>
      <c r="K107" s="78"/>
      <c r="L107" s="78"/>
      <c r="M107" s="78"/>
      <c r="N107" s="78"/>
    </row>
    <row r="108" spans="2:14" ht="15.75" thickBot="1" x14ac:dyDescent="0.3">
      <c r="B108" s="85" t="s">
        <v>28</v>
      </c>
      <c r="C108" s="108">
        <f t="shared" ref="C108:D108" si="87">C93</f>
        <v>497.4</v>
      </c>
      <c r="D108" s="86">
        <f t="shared" si="87"/>
        <v>746.09999999999991</v>
      </c>
      <c r="E108" s="109" t="s">
        <v>1</v>
      </c>
      <c r="F108" s="110" t="s">
        <v>1</v>
      </c>
      <c r="G108" s="110" t="s">
        <v>1</v>
      </c>
      <c r="H108" s="86">
        <f>K64</f>
        <v>248.7</v>
      </c>
      <c r="I108" s="89">
        <f>K64+L64</f>
        <v>497.4</v>
      </c>
      <c r="K108" s="78"/>
      <c r="L108" s="78"/>
      <c r="M108" s="78"/>
      <c r="N108" s="78"/>
    </row>
  </sheetData>
  <sheetProtection selectLockedCells="1" selectUnlockedCells="1"/>
  <mergeCells count="2">
    <mergeCell ref="C2:E2"/>
    <mergeCell ref="F2:H2"/>
  </mergeCells>
  <dataValidations count="1">
    <dataValidation type="list" allowBlank="1" showInputMessage="1" showErrorMessage="1" sqref="C50:C51 C66" xr:uid="{00000000-0002-0000-0000-000000000000}">
      <formula1>$A$27:$A$48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24"/>
  <sheetViews>
    <sheetView showGridLines="0" showRowColHeaders="0" tabSelected="1" zoomScaleNormal="100" workbookViewId="0">
      <selection activeCell="C8" sqref="C8"/>
    </sheetView>
  </sheetViews>
  <sheetFormatPr defaultColWidth="11.42578125" defaultRowHeight="12.75" x14ac:dyDescent="0.2"/>
  <cols>
    <col min="1" max="1" width="9" style="3" customWidth="1"/>
    <col min="2" max="2" width="30.140625" style="3" customWidth="1"/>
    <col min="3" max="10" width="17.140625" style="3" customWidth="1"/>
    <col min="11" max="16384" width="11.42578125" style="3"/>
  </cols>
  <sheetData>
    <row r="1" spans="2:10" ht="27" customHeight="1" x14ac:dyDescent="0.2"/>
    <row r="2" spans="2:10" s="2" customFormat="1" ht="20.25" customHeight="1" x14ac:dyDescent="0.25">
      <c r="B2" s="1" t="s">
        <v>84</v>
      </c>
    </row>
    <row r="3" spans="2:10" ht="15" customHeight="1" x14ac:dyDescent="0.25">
      <c r="B3" s="1" t="s">
        <v>85</v>
      </c>
    </row>
    <row r="4" spans="2:10" ht="15" customHeight="1" x14ac:dyDescent="0.2">
      <c r="B4" s="4" t="s">
        <v>89</v>
      </c>
    </row>
    <row r="6" spans="2:10" x14ac:dyDescent="0.2">
      <c r="B6" s="5" t="s">
        <v>80</v>
      </c>
      <c r="C6" s="6"/>
      <c r="D6" s="6"/>
      <c r="E6" s="6"/>
      <c r="F6" s="6"/>
      <c r="G6" s="6"/>
      <c r="H6" s="6"/>
      <c r="I6" s="6"/>
      <c r="J6" s="6"/>
    </row>
    <row r="7" spans="2:10" x14ac:dyDescent="0.2">
      <c r="B7" s="7" t="s">
        <v>86</v>
      </c>
    </row>
    <row r="8" spans="2:10" x14ac:dyDescent="0.2">
      <c r="B8" s="4" t="s">
        <v>83</v>
      </c>
      <c r="C8" s="117" t="s">
        <v>53</v>
      </c>
      <c r="D8" s="3" t="s">
        <v>87</v>
      </c>
    </row>
    <row r="10" spans="2:10" x14ac:dyDescent="0.2">
      <c r="B10" s="5" t="s">
        <v>90</v>
      </c>
      <c r="C10" s="6"/>
      <c r="D10" s="6"/>
      <c r="E10" s="6"/>
      <c r="F10" s="6"/>
      <c r="G10" s="6"/>
      <c r="H10" s="6"/>
      <c r="I10" s="6"/>
      <c r="J10" s="6"/>
    </row>
    <row r="11" spans="2:10" s="11" customFormat="1" ht="13.5" thickBot="1" x14ac:dyDescent="0.25">
      <c r="B11" s="8"/>
      <c r="C11" s="9"/>
      <c r="D11" s="9"/>
      <c r="E11" s="9"/>
      <c r="F11" s="9"/>
      <c r="G11" s="10"/>
      <c r="H11" s="10"/>
      <c r="I11" s="10"/>
      <c r="J11" s="10"/>
    </row>
    <row r="12" spans="2:10" x14ac:dyDescent="0.2">
      <c r="B12" s="12"/>
      <c r="C12" s="13" t="s">
        <v>81</v>
      </c>
      <c r="D12" s="14"/>
      <c r="E12" s="14"/>
      <c r="F12" s="15"/>
      <c r="G12" s="13" t="s">
        <v>82</v>
      </c>
      <c r="H12" s="14"/>
      <c r="I12" s="14"/>
      <c r="J12" s="15"/>
    </row>
    <row r="13" spans="2:10" ht="13.5" thickBot="1" x14ac:dyDescent="0.25">
      <c r="B13" s="16" t="s">
        <v>78</v>
      </c>
      <c r="C13" s="17" t="s">
        <v>73</v>
      </c>
      <c r="D13" s="18" t="s">
        <v>75</v>
      </c>
      <c r="E13" s="18" t="s">
        <v>74</v>
      </c>
      <c r="F13" s="19" t="s">
        <v>0</v>
      </c>
      <c r="G13" s="18" t="s">
        <v>73</v>
      </c>
      <c r="H13" s="18" t="s">
        <v>75</v>
      </c>
      <c r="I13" s="18" t="s">
        <v>74</v>
      </c>
      <c r="J13" s="19" t="s">
        <v>0</v>
      </c>
    </row>
    <row r="14" spans="2:10" ht="13.5" thickTop="1" x14ac:dyDescent="0.2">
      <c r="B14" s="20" t="s">
        <v>95</v>
      </c>
      <c r="C14" s="21">
        <f>Cal!C53</f>
        <v>696.99</v>
      </c>
      <c r="D14" s="22">
        <f>Cal!D53</f>
        <v>1184.8900000000001</v>
      </c>
      <c r="E14" s="22">
        <f>Cal!E53</f>
        <v>1463.69</v>
      </c>
      <c r="F14" s="23">
        <f>Cal!F53</f>
        <v>1951.58</v>
      </c>
      <c r="G14" s="22">
        <f>Cal!C68</f>
        <v>1703.79</v>
      </c>
      <c r="H14" s="22">
        <f>Cal!D68</f>
        <v>2191.69</v>
      </c>
      <c r="I14" s="22">
        <f>Cal!E68</f>
        <v>3407.58</v>
      </c>
      <c r="J14" s="23">
        <f>Cal!F68</f>
        <v>3895.47</v>
      </c>
    </row>
    <row r="15" spans="2:10" x14ac:dyDescent="0.2">
      <c r="B15" s="20" t="s">
        <v>96</v>
      </c>
      <c r="C15" s="21">
        <f>Cal!C54</f>
        <v>638.46</v>
      </c>
      <c r="D15" s="22">
        <f>Cal!D54</f>
        <v>1085.3800000000001</v>
      </c>
      <c r="E15" s="22">
        <f>Cal!E54</f>
        <v>1340.76</v>
      </c>
      <c r="F15" s="23">
        <f>Cal!F54</f>
        <v>1787.69</v>
      </c>
      <c r="G15" s="22">
        <f>Cal!C69</f>
        <v>1560.71</v>
      </c>
      <c r="H15" s="22">
        <f>Cal!D69</f>
        <v>2007.63</v>
      </c>
      <c r="I15" s="22">
        <f>Cal!E69</f>
        <v>3121.42</v>
      </c>
      <c r="J15" s="23">
        <f>Cal!F69</f>
        <v>3568.3500000000004</v>
      </c>
    </row>
    <row r="16" spans="2:10" x14ac:dyDescent="0.2">
      <c r="B16" s="20" t="s">
        <v>97</v>
      </c>
      <c r="C16" s="21">
        <f>Cal!C55</f>
        <v>599.99</v>
      </c>
      <c r="D16" s="22">
        <f>Cal!D55</f>
        <v>1019.97</v>
      </c>
      <c r="E16" s="22">
        <f>Cal!E55</f>
        <v>1259.97</v>
      </c>
      <c r="F16" s="23">
        <f>Cal!F55</f>
        <v>1679.96</v>
      </c>
      <c r="G16" s="22">
        <f>Cal!C70</f>
        <v>1466.67</v>
      </c>
      <c r="H16" s="22">
        <f>Cal!D70</f>
        <v>1886.65</v>
      </c>
      <c r="I16" s="22">
        <f>Cal!E70</f>
        <v>2933.34</v>
      </c>
      <c r="J16" s="23">
        <f>Cal!F70</f>
        <v>3353.33</v>
      </c>
    </row>
    <row r="17" spans="2:13" x14ac:dyDescent="0.2">
      <c r="B17" s="20" t="s">
        <v>91</v>
      </c>
      <c r="C17" s="21">
        <f>Cal!C56</f>
        <v>664.3</v>
      </c>
      <c r="D17" s="22">
        <f>Cal!D56</f>
        <v>1129.3</v>
      </c>
      <c r="E17" s="22">
        <f>Cal!E56</f>
        <v>1395.02</v>
      </c>
      <c r="F17" s="23">
        <f>Cal!F56</f>
        <v>1860.03</v>
      </c>
      <c r="G17" s="22">
        <f>Cal!C71</f>
        <v>1623.88</v>
      </c>
      <c r="H17" s="22">
        <f>Cal!D71</f>
        <v>2088.88</v>
      </c>
      <c r="I17" s="22">
        <f>Cal!E71</f>
        <v>3247.76</v>
      </c>
      <c r="J17" s="23">
        <f>Cal!F71</f>
        <v>3712.7700000000004</v>
      </c>
    </row>
    <row r="18" spans="2:13" x14ac:dyDescent="0.2">
      <c r="B18" s="20" t="s">
        <v>11</v>
      </c>
      <c r="C18" s="21">
        <f>Cal!C57</f>
        <v>700.05</v>
      </c>
      <c r="D18" s="22">
        <f>Cal!D57</f>
        <v>1190.08</v>
      </c>
      <c r="E18" s="22">
        <f>Cal!E57</f>
        <v>1470.1</v>
      </c>
      <c r="F18" s="23">
        <f>Cal!F57</f>
        <v>1960.13</v>
      </c>
      <c r="G18" s="22">
        <f>Cal!C72</f>
        <v>1711.27</v>
      </c>
      <c r="H18" s="22">
        <f>Cal!D72</f>
        <v>2201.3000000000002</v>
      </c>
      <c r="I18" s="22">
        <f>Cal!E72</f>
        <v>3422.54</v>
      </c>
      <c r="J18" s="23">
        <f>Cal!F72</f>
        <v>3912.57</v>
      </c>
    </row>
    <row r="19" spans="2:13" x14ac:dyDescent="0.2">
      <c r="B19" s="20" t="s">
        <v>12</v>
      </c>
      <c r="C19" s="21">
        <f>Cal!C58</f>
        <v>583.68000000000006</v>
      </c>
      <c r="D19" s="22">
        <f>Cal!D58</f>
        <v>992.2600000000001</v>
      </c>
      <c r="E19" s="22">
        <f>Cal!E58</f>
        <v>1225.7300000000002</v>
      </c>
      <c r="F19" s="23">
        <f>Cal!F58</f>
        <v>1634.3000000000002</v>
      </c>
      <c r="G19" s="22">
        <f>Cal!C73</f>
        <v>1426.8</v>
      </c>
      <c r="H19" s="22">
        <f>Cal!D73</f>
        <v>1835.38</v>
      </c>
      <c r="I19" s="22">
        <f>Cal!E73</f>
        <v>2853.6</v>
      </c>
      <c r="J19" s="23">
        <f>Cal!F73</f>
        <v>3262.17</v>
      </c>
    </row>
    <row r="20" spans="2:13" ht="13.5" thickBot="1" x14ac:dyDescent="0.25">
      <c r="B20" s="116" t="s">
        <v>13</v>
      </c>
      <c r="C20" s="24">
        <f>Cal!C59</f>
        <v>589.34</v>
      </c>
      <c r="D20" s="25">
        <f>Cal!D59</f>
        <v>1001.8900000000001</v>
      </c>
      <c r="E20" s="25">
        <f>Cal!E59</f>
        <v>1237.6199999999999</v>
      </c>
      <c r="F20" s="26">
        <f>Cal!F59</f>
        <v>1650.1699999999998</v>
      </c>
      <c r="G20" s="25">
        <f>Cal!C74</f>
        <v>589.34</v>
      </c>
      <c r="H20" s="25">
        <f>Cal!D74</f>
        <v>1001.89</v>
      </c>
      <c r="I20" s="25">
        <f>Cal!E74</f>
        <v>1237.6199999999999</v>
      </c>
      <c r="J20" s="26">
        <f>Cal!F74</f>
        <v>1650.17</v>
      </c>
    </row>
    <row r="24" spans="2:13" x14ac:dyDescent="0.2">
      <c r="M24" s="27"/>
    </row>
  </sheetData>
  <sheetProtection algorithmName="SHA-512" hashValue="czhDmaYEngjGsiADx/Pe/UiquUzGcPpQjN+CPoMK2SYegNzg5ANe7XZ8SMUTQcwIbyFnsmriPyjp9WyS3b9u1A==" saltValue="BG4ALhEgtmZXsasJE7pUnA==" spinCount="100000" sheet="1" objects="1" scenarios="1"/>
  <pageMargins left="0.7" right="0.7" top="0.75" bottom="0.75" header="0.3" footer="0.3"/>
  <pageSetup scale="73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Cal!$A$27:$A$48</xm:f>
          </x14:formula1>
          <xm:sqref>C8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</vt:lpstr>
      <vt:lpstr>Rate Exhibit</vt:lpstr>
    </vt:vector>
  </TitlesOfParts>
  <Company>AON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kdeng</dc:creator>
  <cp:lastModifiedBy>Bell, Danielle</cp:lastModifiedBy>
  <cp:lastPrinted>2016-09-14T21:34:00Z</cp:lastPrinted>
  <dcterms:created xsi:type="dcterms:W3CDTF">2011-09-08T15:34:29Z</dcterms:created>
  <dcterms:modified xsi:type="dcterms:W3CDTF">2018-09-07T15:22:55Z</dcterms:modified>
</cp:coreProperties>
</file>