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julie_cao_dch_ga_gov/Documents/Documents/2026 Rates/"/>
    </mc:Choice>
  </mc:AlternateContent>
  <xr:revisionPtr revIDLastSave="2" documentId="13_ncr:1_{973479D9-A8F4-46BE-91C6-E86719FC4B83}" xr6:coauthVersionLast="47" xr6:coauthVersionMax="47" xr10:uidLastSave="{0B884D26-73C2-4A20-9BCC-DBC8E11206C1}"/>
  <bookViews>
    <workbookView minimized="1" xWindow="3340" yWindow="2840" windowWidth="14400" windowHeight="8170" tabRatio="720" xr2:uid="{00000000-000D-0000-FFFF-FFFF00000000}"/>
  </bookViews>
  <sheets>
    <sheet name="Rate Exhibit" sheetId="51" r:id="rId1"/>
    <sheet name="Cal" sheetId="50" state="hidden" r:id="rId2"/>
  </sheets>
  <definedNames>
    <definedName name="Ru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50" l="1"/>
  <c r="D17" i="50" l="1"/>
  <c r="C17" i="50"/>
  <c r="D16" i="50"/>
  <c r="C16" i="50" l="1"/>
  <c r="G21" i="50" l="1"/>
  <c r="J21" i="50"/>
  <c r="H21" i="50"/>
  <c r="B16" i="50"/>
  <c r="D21" i="50" s="1"/>
  <c r="B17" i="50"/>
  <c r="E21" i="50" s="1"/>
  <c r="C23" i="50" l="1"/>
  <c r="C24" i="50" s="1"/>
  <c r="C25" i="50" s="1"/>
  <c r="C26" i="50" s="1"/>
  <c r="C27" i="50" s="1"/>
  <c r="C28" i="50" s="1"/>
  <c r="C29" i="50" s="1"/>
  <c r="C30" i="50" s="1"/>
  <c r="C31" i="50" s="1"/>
  <c r="C32" i="50" s="1"/>
  <c r="C33" i="50" s="1"/>
  <c r="C34" i="50" s="1"/>
  <c r="C35" i="50" s="1"/>
  <c r="C36" i="50" s="1"/>
  <c r="C37" i="50" s="1"/>
  <c r="C38" i="50" s="1"/>
  <c r="C39" i="50" s="1"/>
  <c r="C40" i="50" s="1"/>
  <c r="C41" i="50" s="1"/>
  <c r="C42" i="50" s="1"/>
  <c r="B23" i="50"/>
  <c r="B24" i="50" s="1"/>
  <c r="B25" i="50" s="1"/>
  <c r="B26" i="50" s="1"/>
  <c r="B27" i="50" s="1"/>
  <c r="B28" i="50" s="1"/>
  <c r="B29" i="50" s="1"/>
  <c r="B30" i="50" s="1"/>
  <c r="B31" i="50" s="1"/>
  <c r="B32" i="50" s="1"/>
  <c r="B33" i="50" s="1"/>
  <c r="B34" i="50" s="1"/>
  <c r="B35" i="50" s="1"/>
  <c r="B36" i="50" s="1"/>
  <c r="B37" i="50" s="1"/>
  <c r="B38" i="50" s="1"/>
  <c r="B39" i="50" s="1"/>
  <c r="B40" i="50" s="1"/>
  <c r="B41" i="50" s="1"/>
  <c r="B42" i="50" s="1"/>
  <c r="A23" i="50"/>
  <c r="K21" i="50"/>
  <c r="J24" i="50" l="1"/>
  <c r="K36" i="50"/>
  <c r="K28" i="50"/>
  <c r="A24" i="50"/>
  <c r="K40" i="50"/>
  <c r="K24" i="50"/>
  <c r="K32" i="50"/>
  <c r="J42" i="50"/>
  <c r="K39" i="50"/>
  <c r="K35" i="50"/>
  <c r="K31" i="50"/>
  <c r="K27" i="50"/>
  <c r="M55" i="50" s="1"/>
  <c r="K23" i="50"/>
  <c r="K42" i="50"/>
  <c r="K38" i="50"/>
  <c r="K34" i="50"/>
  <c r="K30" i="50"/>
  <c r="K26" i="50"/>
  <c r="K22" i="50"/>
  <c r="K41" i="50"/>
  <c r="K37" i="50"/>
  <c r="K33" i="50"/>
  <c r="K29" i="50"/>
  <c r="K25" i="50"/>
  <c r="E38" i="50"/>
  <c r="D28" i="50"/>
  <c r="J33" i="50" l="1"/>
  <c r="J40" i="50"/>
  <c r="J22" i="50"/>
  <c r="J39" i="50"/>
  <c r="J32" i="50"/>
  <c r="J29" i="50"/>
  <c r="J26" i="50"/>
  <c r="J37" i="50"/>
  <c r="J34" i="50"/>
  <c r="J27" i="50"/>
  <c r="J35" i="50"/>
  <c r="J28" i="50"/>
  <c r="J38" i="50"/>
  <c r="J31" i="50"/>
  <c r="J36" i="50"/>
  <c r="J25" i="50"/>
  <c r="J41" i="50"/>
  <c r="J30" i="50"/>
  <c r="J23" i="50"/>
  <c r="D32" i="50"/>
  <c r="D29" i="50"/>
  <c r="E33" i="50"/>
  <c r="D33" i="50"/>
  <c r="E37" i="50"/>
  <c r="E34" i="50"/>
  <c r="D23" i="50"/>
  <c r="D31" i="50"/>
  <c r="D39" i="50"/>
  <c r="D22" i="50"/>
  <c r="D26" i="50"/>
  <c r="D30" i="50"/>
  <c r="D34" i="50"/>
  <c r="D38" i="50"/>
  <c r="D42" i="50"/>
  <c r="D27" i="50"/>
  <c r="D35" i="50"/>
  <c r="E28" i="50"/>
  <c r="E36" i="50"/>
  <c r="E22" i="50"/>
  <c r="E23" i="50"/>
  <c r="E27" i="50"/>
  <c r="E31" i="50"/>
  <c r="E35" i="50"/>
  <c r="E39" i="50"/>
  <c r="E24" i="50"/>
  <c r="E32" i="50"/>
  <c r="E40" i="50"/>
  <c r="A25" i="50"/>
  <c r="E29" i="50"/>
  <c r="D24" i="50"/>
  <c r="D40" i="50"/>
  <c r="E30" i="50"/>
  <c r="D25" i="50"/>
  <c r="D41" i="50"/>
  <c r="E25" i="50"/>
  <c r="E41" i="50"/>
  <c r="D36" i="50"/>
  <c r="E26" i="50"/>
  <c r="E42" i="50"/>
  <c r="D37" i="50"/>
  <c r="H42" i="50"/>
  <c r="H38" i="50"/>
  <c r="H34" i="50"/>
  <c r="H30" i="50"/>
  <c r="H26" i="50"/>
  <c r="H22" i="50"/>
  <c r="H41" i="50"/>
  <c r="H37" i="50"/>
  <c r="H33" i="50"/>
  <c r="H29" i="50"/>
  <c r="H25" i="50"/>
  <c r="H40" i="50"/>
  <c r="H36" i="50"/>
  <c r="H32" i="50"/>
  <c r="H28" i="50"/>
  <c r="H24" i="50"/>
  <c r="H27" i="50"/>
  <c r="H35" i="50"/>
  <c r="H39" i="50"/>
  <c r="H23" i="50"/>
  <c r="H31" i="50"/>
  <c r="G40" i="50"/>
  <c r="G36" i="50"/>
  <c r="G32" i="50"/>
  <c r="G28" i="50"/>
  <c r="G24" i="50"/>
  <c r="G39" i="50"/>
  <c r="G35" i="50"/>
  <c r="G31" i="50"/>
  <c r="G27" i="50"/>
  <c r="G23" i="50"/>
  <c r="G42" i="50"/>
  <c r="G38" i="50"/>
  <c r="G34" i="50"/>
  <c r="G30" i="50"/>
  <c r="G26" i="50"/>
  <c r="G22" i="50"/>
  <c r="G33" i="50"/>
  <c r="G25" i="50"/>
  <c r="G37" i="50"/>
  <c r="G29" i="50"/>
  <c r="G41" i="50"/>
  <c r="K51" i="50" l="1"/>
  <c r="M51" i="50"/>
  <c r="L51" i="50"/>
  <c r="K55" i="50"/>
  <c r="L55" i="50"/>
  <c r="A26" i="50"/>
  <c r="A27" i="50" l="1"/>
  <c r="A28" i="50" l="1"/>
  <c r="A29" i="50" l="1"/>
  <c r="A30" i="50" l="1"/>
  <c r="A31" i="50" l="1"/>
  <c r="A32" i="50" l="1"/>
  <c r="A33" i="50" s="1"/>
  <c r="A34" i="50" s="1"/>
  <c r="A35" i="50" s="1"/>
  <c r="A36" i="50" s="1"/>
  <c r="A37" i="50" s="1"/>
  <c r="A38" i="50" s="1"/>
  <c r="A39" i="50" s="1"/>
  <c r="A40" i="50" s="1"/>
  <c r="A41" i="50" s="1"/>
  <c r="N55" i="50" l="1"/>
  <c r="N51" i="50" l="1"/>
  <c r="O54" i="50" l="1"/>
  <c r="O49" i="50"/>
  <c r="P54" i="50"/>
  <c r="R54" i="50" l="1"/>
  <c r="J65" i="50"/>
  <c r="R55" i="50"/>
  <c r="J55" i="50" s="1"/>
  <c r="J66" i="50"/>
  <c r="R53" i="50"/>
  <c r="J64" i="50"/>
  <c r="R52" i="50" l="1"/>
  <c r="J63" i="50"/>
  <c r="O52" i="50"/>
  <c r="O51" i="50"/>
  <c r="O53" i="50"/>
  <c r="P52" i="50"/>
  <c r="P51" i="50"/>
  <c r="P53" i="50"/>
  <c r="H51" i="50" l="1"/>
  <c r="Q52" i="50"/>
  <c r="I63" i="50"/>
  <c r="G51" i="50"/>
  <c r="G49" i="50" s="1"/>
  <c r="R51" i="50"/>
  <c r="J51" i="50" s="1"/>
  <c r="J62" i="50"/>
  <c r="Q54" i="50"/>
  <c r="I65" i="50"/>
  <c r="Q53" i="50"/>
  <c r="I64" i="50"/>
  <c r="Q51" i="50"/>
  <c r="I51" i="50" s="1"/>
  <c r="I62" i="50"/>
  <c r="I54" i="50" l="1"/>
  <c r="H54" i="50"/>
  <c r="H53" i="50"/>
  <c r="H52" i="50"/>
  <c r="G52" i="50"/>
  <c r="G54" i="50"/>
  <c r="C54" i="50" s="1"/>
  <c r="G53" i="50"/>
  <c r="J52" i="50"/>
  <c r="J53" i="50"/>
  <c r="J54" i="50"/>
  <c r="I53" i="50"/>
  <c r="I52" i="50"/>
  <c r="C51" i="50"/>
  <c r="E51" i="50"/>
  <c r="E16" i="51" s="1"/>
  <c r="C49" i="50"/>
  <c r="F51" i="50"/>
  <c r="F16" i="51" s="1"/>
  <c r="O50" i="50"/>
  <c r="G50" i="50" s="1"/>
  <c r="O55" i="50"/>
  <c r="P49" i="50"/>
  <c r="H49" i="50" s="1"/>
  <c r="P55" i="50"/>
  <c r="H55" i="50" s="1"/>
  <c r="P50" i="50"/>
  <c r="H50" i="50" s="1"/>
  <c r="R50" i="50" l="1"/>
  <c r="J50" i="50" s="1"/>
  <c r="J61" i="50"/>
  <c r="Q55" i="50"/>
  <c r="I55" i="50" s="1"/>
  <c r="I66" i="50"/>
  <c r="E53" i="50"/>
  <c r="E18" i="51" s="1"/>
  <c r="C53" i="50"/>
  <c r="F53" i="50"/>
  <c r="F18" i="51" s="1"/>
  <c r="C16" i="51"/>
  <c r="D51" i="50"/>
  <c r="R49" i="50"/>
  <c r="J49" i="50" s="1"/>
  <c r="J60" i="50"/>
  <c r="Q50" i="50"/>
  <c r="I50" i="50" s="1"/>
  <c r="I61" i="50"/>
  <c r="G55" i="50"/>
  <c r="C55" i="50" s="1"/>
  <c r="C50" i="50"/>
  <c r="E49" i="50"/>
  <c r="E14" i="51" s="1"/>
  <c r="E54" i="50"/>
  <c r="E19" i="51" s="1"/>
  <c r="F54" i="50"/>
  <c r="F19" i="51" s="1"/>
  <c r="C52" i="50"/>
  <c r="E52" i="50"/>
  <c r="E17" i="51" s="1"/>
  <c r="F52" i="50"/>
  <c r="F17" i="51" s="1"/>
  <c r="D55" i="50" l="1"/>
  <c r="F49" i="50"/>
  <c r="F14" i="51" s="1"/>
  <c r="E50" i="50"/>
  <c r="E15" i="51" s="1"/>
  <c r="F50" i="50"/>
  <c r="F15" i="51" s="1"/>
  <c r="D54" i="50"/>
  <c r="C19" i="51"/>
  <c r="E55" i="50"/>
  <c r="E20" i="51" s="1"/>
  <c r="D16" i="51"/>
  <c r="C17" i="51"/>
  <c r="D52" i="50"/>
  <c r="C14" i="51"/>
  <c r="D53" i="50"/>
  <c r="C18" i="51"/>
  <c r="F55" i="50"/>
  <c r="F20" i="51" s="1"/>
  <c r="D18" i="51" l="1"/>
  <c r="D17" i="51"/>
  <c r="D19" i="51"/>
  <c r="C20" i="51"/>
  <c r="C15" i="51"/>
  <c r="D50" i="50"/>
  <c r="D15" i="51" l="1"/>
  <c r="Q49" i="50"/>
  <c r="I49" i="50" s="1"/>
  <c r="I60" i="50"/>
  <c r="D20" i="51"/>
  <c r="D49" i="50" l="1"/>
  <c r="D14" i="51" l="1"/>
  <c r="G66" i="50" l="1"/>
  <c r="C66" i="50" l="1"/>
  <c r="H66" i="50"/>
  <c r="F66" i="50" s="1"/>
  <c r="J20" i="51" s="1"/>
  <c r="E66" i="50" l="1"/>
  <c r="I20" i="51" s="1"/>
  <c r="G20" i="51"/>
  <c r="D66" i="50"/>
  <c r="H20" i="51" s="1"/>
  <c r="G63" i="50" l="1"/>
  <c r="H65" i="50"/>
  <c r="G60" i="50"/>
  <c r="H60" i="50"/>
  <c r="C63" i="50" l="1"/>
  <c r="C60" i="50"/>
  <c r="E60" i="50"/>
  <c r="I14" i="51" s="1"/>
  <c r="F60" i="50"/>
  <c r="J14" i="51" s="1"/>
  <c r="H61" i="50"/>
  <c r="G65" i="50"/>
  <c r="H64" i="50"/>
  <c r="G64" i="50"/>
  <c r="G61" i="50"/>
  <c r="H62" i="50"/>
  <c r="G62" i="50"/>
  <c r="H63" i="50"/>
  <c r="E63" i="50" s="1"/>
  <c r="I17" i="51" s="1"/>
  <c r="C64" i="50" l="1"/>
  <c r="F64" i="50"/>
  <c r="J18" i="51" s="1"/>
  <c r="E64" i="50"/>
  <c r="I18" i="51" s="1"/>
  <c r="E65" i="50"/>
  <c r="I19" i="51" s="1"/>
  <c r="C65" i="50"/>
  <c r="F65" i="50"/>
  <c r="J19" i="51" s="1"/>
  <c r="G14" i="51"/>
  <c r="D60" i="50"/>
  <c r="H14" i="51" s="1"/>
  <c r="C62" i="50"/>
  <c r="E62" i="50"/>
  <c r="I16" i="51" s="1"/>
  <c r="F62" i="50"/>
  <c r="J16" i="51" s="1"/>
  <c r="F61" i="50"/>
  <c r="J15" i="51" s="1"/>
  <c r="C61" i="50"/>
  <c r="E61" i="50"/>
  <c r="I15" i="51" s="1"/>
  <c r="D63" i="50"/>
  <c r="H17" i="51" s="1"/>
  <c r="G17" i="51"/>
  <c r="F63" i="50"/>
  <c r="J17" i="51" s="1"/>
  <c r="G15" i="51" l="1"/>
  <c r="D61" i="50"/>
  <c r="H15" i="51" s="1"/>
  <c r="D65" i="50"/>
  <c r="H19" i="51" s="1"/>
  <c r="G19" i="51"/>
  <c r="D62" i="50"/>
  <c r="H16" i="51" s="1"/>
  <c r="G16" i="51"/>
  <c r="G18" i="51"/>
  <c r="D64" i="50"/>
  <c r="H18" i="5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H41024\Documents\My Data Sources\192.168.20.249 GA_DCH GA_CENSUS.odc" keepAlive="1" name="192.168.20.249 GA_DCH GA_CENSUS" type="5" refreshedVersion="4" background="1">
    <dbPr connection="Provider=MSOLAP.4;Persist Security Info=True;User ID=aon\kwolf;Initial Catalog=GA_DCH;Data Source=192.168.20.249;MDX Compatibility=1;Safety Options=2;MDX Missing Member Mode=Error" command="GA_CENSUS" commandType="1"/>
    <olapPr sendLocale="1" rowDrillCount="1000"/>
  </connection>
  <connection id="2" xr16:uid="{00000000-0015-0000-FFFF-FFFF01000000}" odcFile="C:\Users\AH52025\Documents\My Data Sources\192.168.20.249 GA_DCH GA_CENSUS.odc" keepAlive="1" name="192.168.20.249 GA_DCH GA_CENSUS1" type="5" refreshedVersion="4" background="1" saveData="1">
    <dbPr connection="Provider=MSOLAP.4;Persist Security Info=True;User ID=aon\kwolf;Initial Catalog=GA_DCH;Data Source=192.168.20.249;MDX Compatibility=1;Safety Options=2;MDX Missing Member Mode=Error" command="GA_CENSUS" commandType="1"/>
    <olapPr sendLocale="1" rowDrillCount="1000"/>
  </connection>
  <connection id="3" xr16:uid="{00000000-0015-0000-FFFF-FFFF02000000}" odcFile="C:\Users\AH52025\Documents\My Data Sources\192.168.20.249 GA_DCH GA_CLAIMS.odc" keepAlive="1" name="192.168.20.249 GA_DCH GA_CLAIMS" type="5" refreshedVersion="4" background="1" saveData="1">
    <dbPr connection="Provider=MSOLAP.4;Persist Security Info=True;User ID=aon\kwolf;Initial Catalog=GA_DCH;Data Source=192.168.20.249;MDX Compatibility=1;Safety Options=2;MDX Missing Member Mode=Error" command="GA_CLAIMS" commandType="1"/>
    <olapPr sendLocale="1" rowDrillCount="1000"/>
  </connection>
</connections>
</file>

<file path=xl/sharedStrings.xml><?xml version="1.0" encoding="utf-8"?>
<sst xmlns="http://schemas.openxmlformats.org/spreadsheetml/2006/main" count="130" uniqueCount="73">
  <si>
    <t>Family</t>
  </si>
  <si>
    <t>Plan</t>
  </si>
  <si>
    <t>Gold Plan</t>
  </si>
  <si>
    <t>Silver Plan</t>
  </si>
  <si>
    <t>Bronze Plan</t>
  </si>
  <si>
    <t>Kaiser</t>
  </si>
  <si>
    <t>Bronze</t>
  </si>
  <si>
    <t>Retiree</t>
  </si>
  <si>
    <t>UHC HMO</t>
  </si>
  <si>
    <t>UHC HDHP</t>
  </si>
  <si>
    <t>Kaiser HMO</t>
  </si>
  <si>
    <t>Retirees</t>
  </si>
  <si>
    <t>B1</t>
  </si>
  <si>
    <t>B2</t>
  </si>
  <si>
    <t>B3</t>
  </si>
  <si>
    <t>B6</t>
  </si>
  <si>
    <t>K1</t>
  </si>
  <si>
    <t>H1</t>
  </si>
  <si>
    <t>H2</t>
  </si>
  <si>
    <t>ID</t>
  </si>
  <si>
    <t>Sp</t>
  </si>
  <si>
    <t>Ch in Fam</t>
  </si>
  <si>
    <t>Dependents</t>
  </si>
  <si>
    <t xml:space="preserve">Serivce Based- Retirees and Survivors </t>
  </si>
  <si>
    <t xml:space="preserve">Contribution% </t>
  </si>
  <si>
    <t>Retiree Subsidy is capped at the active rates</t>
  </si>
  <si>
    <t>Dependent Subsidy is capped at the active % -20%</t>
  </si>
  <si>
    <t>SP</t>
  </si>
  <si>
    <t>Chil</t>
  </si>
  <si>
    <t>Contribution Floor</t>
  </si>
  <si>
    <t>Retiree Portion</t>
  </si>
  <si>
    <t>GF Rates</t>
  </si>
  <si>
    <t>Full Cost-Pre65</t>
  </si>
  <si>
    <t>Full Cost-Post65</t>
  </si>
  <si>
    <t>Spouse Portion</t>
  </si>
  <si>
    <t>Full Cost</t>
  </si>
  <si>
    <t>Children in EE+F</t>
  </si>
  <si>
    <t>This only applies to retiree with less than 5 year of servcie as of 1/1/2012</t>
  </si>
  <si>
    <t>0-9</t>
  </si>
  <si>
    <t>30 or More</t>
  </si>
  <si>
    <t>EE</t>
  </si>
  <si>
    <t>Ch in EE+Ch</t>
  </si>
  <si>
    <t>Years of Serivce</t>
  </si>
  <si>
    <t>Pre-65 Rates</t>
  </si>
  <si>
    <t>Full Costs-Pre65</t>
  </si>
  <si>
    <t>Contributions-Pre65</t>
  </si>
  <si>
    <t>Post-65 Rates</t>
  </si>
  <si>
    <t>All Members Are Under Age 65</t>
  </si>
  <si>
    <t>All Members (Except for Children) are Over65</t>
  </si>
  <si>
    <t>Ret Only</t>
  </si>
  <si>
    <t>Ret+Sp</t>
  </si>
  <si>
    <t>Ret+Ch</t>
  </si>
  <si>
    <t>Medical Plan</t>
  </si>
  <si>
    <t>Please Select Years of Service Expected Under the Retirement Plan from Which You Receive an Annuity</t>
  </si>
  <si>
    <t>Under 65 Retiree with Under 65 Spouse (If Covered)</t>
  </si>
  <si>
    <t>65+ Retiree with 65+ Spouse (If Covered)</t>
  </si>
  <si>
    <t>Years of Service at Retirement</t>
  </si>
  <si>
    <t>Board of Community Health State Health Benefit Plan Annuitant Subsidy Polcy Resolution, December 8, 2011</t>
  </si>
  <si>
    <t>Annuitant Years of Service Subsidy Policy</t>
  </si>
  <si>
    <t>NOTE: The rates below are only applicable to retirees who are subject to the Years of Service Subsidy Policy. Please check the Resolution to determine your eligibility</t>
  </si>
  <si>
    <t>&lt;= Please select from the drop-down box</t>
  </si>
  <si>
    <t>Anthem HMO</t>
  </si>
  <si>
    <t>Children in EE+C</t>
  </si>
  <si>
    <t>Ret Contribution Floor for Base</t>
  </si>
  <si>
    <t>Dependent Spouses Contribution Floor</t>
  </si>
  <si>
    <t>Dependent Children Contribution Floor</t>
  </si>
  <si>
    <t>Anthem Gold Plan</t>
  </si>
  <si>
    <t>Anthem Silver Plan</t>
  </si>
  <si>
    <t>Anthem Bronze Plan</t>
  </si>
  <si>
    <t>Contribution %</t>
  </si>
  <si>
    <t>Contributions-Post65</t>
  </si>
  <si>
    <t>Plan Year 2026 Rates</t>
  </si>
  <si>
    <t xml:space="preserve">2026 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</si>
</sst>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5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</cellStyleXfs>
  <cellXfs count="51">
    <xf numFmtId="0" fontId="0" fillId="0" borderId="0" xfId="0"/>
    <xf numFmtId="0" fontId="24" fillId="0" borderId="0" xfId="0" applyFont="1"/>
    <xf numFmtId="0" fontId="25" fillId="0" borderId="0" xfId="0" applyFont="1"/>
    <xf numFmtId="0" fontId="20" fillId="0" borderId="0" xfId="0" applyFont="1"/>
    <xf numFmtId="0" fontId="22" fillId="25" borderId="0" xfId="0" applyFont="1" applyFill="1"/>
    <xf numFmtId="0" fontId="26" fillId="25" borderId="0" xfId="0" applyFont="1" applyFill="1"/>
    <xf numFmtId="0" fontId="27" fillId="0" borderId="0" xfId="0" applyFont="1"/>
    <xf numFmtId="0" fontId="26" fillId="0" borderId="0" xfId="0" applyFont="1"/>
    <xf numFmtId="7" fontId="20" fillId="0" borderId="0" xfId="0" applyNumberFormat="1" applyFont="1"/>
    <xf numFmtId="0" fontId="25" fillId="0" borderId="10" xfId="0" applyFont="1" applyBorder="1" applyAlignment="1">
      <alignment horizontal="left"/>
    </xf>
    <xf numFmtId="0" fontId="25" fillId="0" borderId="12" xfId="0" applyFont="1" applyBorder="1" applyAlignment="1">
      <alignment horizontal="centerContinuous"/>
    </xf>
    <xf numFmtId="0" fontId="20" fillId="0" borderId="13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5" fillId="0" borderId="24" xfId="0" applyFont="1" applyBorder="1"/>
    <xf numFmtId="0" fontId="20" fillId="0" borderId="14" xfId="0" applyFont="1" applyBorder="1"/>
    <xf numFmtId="0" fontId="25" fillId="0" borderId="22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20" fillId="0" borderId="20" xfId="0" applyFont="1" applyBorder="1"/>
    <xf numFmtId="0" fontId="21" fillId="26" borderId="0" xfId="0" applyFont="1" applyFill="1" applyProtection="1">
      <protection hidden="1"/>
    </xf>
    <xf numFmtId="0" fontId="21" fillId="26" borderId="0" xfId="0" applyFont="1" applyFill="1" applyAlignment="1" applyProtection="1">
      <alignment horizontal="centerContinuous"/>
      <protection hidden="1"/>
    </xf>
    <xf numFmtId="0" fontId="30" fillId="26" borderId="0" xfId="0" applyFont="1" applyFill="1" applyAlignment="1" applyProtection="1">
      <alignment horizontal="center"/>
      <protection hidden="1"/>
    </xf>
    <xf numFmtId="0" fontId="30" fillId="26" borderId="0" xfId="0" applyFont="1" applyFill="1" applyAlignment="1" applyProtection="1">
      <alignment horizontal="centerContinuous"/>
      <protection hidden="1"/>
    </xf>
    <xf numFmtId="0" fontId="30" fillId="26" borderId="0" xfId="0" applyFont="1" applyFill="1" applyAlignment="1" applyProtection="1">
      <alignment wrapText="1"/>
      <protection hidden="1"/>
    </xf>
    <xf numFmtId="0" fontId="30" fillId="26" borderId="0" xfId="0" applyFont="1" applyFill="1" applyAlignment="1" applyProtection="1">
      <alignment horizontal="center" wrapText="1"/>
      <protection hidden="1"/>
    </xf>
    <xf numFmtId="0" fontId="21" fillId="26" borderId="0" xfId="0" applyFont="1" applyFill="1" applyAlignment="1" applyProtection="1">
      <alignment horizontal="center"/>
      <protection hidden="1"/>
    </xf>
    <xf numFmtId="7" fontId="21" fillId="26" borderId="0" xfId="0" applyNumberFormat="1" applyFont="1" applyFill="1" applyAlignment="1" applyProtection="1">
      <alignment horizontal="center"/>
      <protection hidden="1"/>
    </xf>
    <xf numFmtId="7" fontId="21" fillId="26" borderId="0" xfId="0" applyNumberFormat="1" applyFont="1" applyFill="1" applyProtection="1">
      <protection hidden="1"/>
    </xf>
    <xf numFmtId="0" fontId="22" fillId="26" borderId="0" xfId="55" applyFont="1" applyFill="1" applyProtection="1">
      <protection hidden="1"/>
    </xf>
    <xf numFmtId="0" fontId="23" fillId="26" borderId="0" xfId="55" applyFont="1" applyFill="1" applyProtection="1">
      <protection hidden="1"/>
    </xf>
    <xf numFmtId="9" fontId="21" fillId="26" borderId="0" xfId="54" applyFont="1" applyFill="1" applyBorder="1" applyProtection="1">
      <protection hidden="1"/>
    </xf>
    <xf numFmtId="0" fontId="21" fillId="26" borderId="0" xfId="0" applyFont="1" applyFill="1" applyAlignment="1" applyProtection="1">
      <alignment horizontal="left"/>
      <protection hidden="1"/>
    </xf>
    <xf numFmtId="164" fontId="21" fillId="26" borderId="0" xfId="0" applyNumberFormat="1" applyFont="1" applyFill="1" applyProtection="1">
      <protection hidden="1"/>
    </xf>
    <xf numFmtId="164" fontId="21" fillId="26" borderId="0" xfId="54" applyNumberFormat="1" applyFont="1" applyFill="1" applyBorder="1" applyAlignment="1" applyProtection="1">
      <alignment horizontal="center"/>
      <protection hidden="1"/>
    </xf>
    <xf numFmtId="164" fontId="21" fillId="26" borderId="0" xfId="54" applyNumberFormat="1" applyFont="1" applyFill="1" applyBorder="1" applyProtection="1">
      <protection hidden="1"/>
    </xf>
    <xf numFmtId="0" fontId="23" fillId="26" borderId="0" xfId="55" applyFont="1" applyFill="1" applyAlignment="1" applyProtection="1">
      <alignment horizontal="right"/>
      <protection hidden="1"/>
    </xf>
    <xf numFmtId="10" fontId="21" fillId="26" borderId="0" xfId="0" applyNumberFormat="1" applyFont="1" applyFill="1" applyAlignment="1" applyProtection="1">
      <alignment horizontal="center"/>
      <protection hidden="1"/>
    </xf>
    <xf numFmtId="9" fontId="21" fillId="26" borderId="0" xfId="0" applyNumberFormat="1" applyFont="1" applyFill="1" applyAlignment="1" applyProtection="1">
      <alignment horizontal="center"/>
      <protection hidden="1"/>
    </xf>
    <xf numFmtId="0" fontId="30" fillId="26" borderId="0" xfId="0" applyFont="1" applyFill="1" applyProtection="1">
      <protection hidden="1"/>
    </xf>
    <xf numFmtId="0" fontId="30" fillId="26" borderId="0" xfId="0" applyFont="1" applyFill="1" applyAlignment="1" applyProtection="1">
      <alignment horizontal="right"/>
      <protection hidden="1"/>
    </xf>
    <xf numFmtId="0" fontId="31" fillId="26" borderId="0" xfId="55" applyFont="1" applyFill="1" applyProtection="1">
      <protection hidden="1"/>
    </xf>
    <xf numFmtId="0" fontId="27" fillId="24" borderId="0" xfId="0" applyFont="1" applyFill="1" applyAlignment="1" applyProtection="1">
      <alignment horizontal="center"/>
      <protection locked="0"/>
    </xf>
    <xf numFmtId="7" fontId="20" fillId="0" borderId="16" xfId="0" applyNumberFormat="1" applyFont="1" applyBorder="1" applyAlignment="1" applyProtection="1">
      <alignment horizontal="center"/>
      <protection hidden="1"/>
    </xf>
    <xf numFmtId="7" fontId="20" fillId="0" borderId="0" xfId="0" applyNumberFormat="1" applyFont="1" applyAlignment="1" applyProtection="1">
      <alignment horizontal="center"/>
      <protection hidden="1"/>
    </xf>
    <xf numFmtId="7" fontId="20" fillId="0" borderId="15" xfId="0" applyNumberFormat="1" applyFont="1" applyBorder="1" applyAlignment="1" applyProtection="1">
      <alignment horizontal="center"/>
      <protection hidden="1"/>
    </xf>
    <xf numFmtId="7" fontId="20" fillId="0" borderId="17" xfId="0" applyNumberFormat="1" applyFont="1" applyBorder="1" applyAlignment="1" applyProtection="1">
      <alignment horizontal="center"/>
      <protection hidden="1"/>
    </xf>
    <xf numFmtId="7" fontId="20" fillId="0" borderId="18" xfId="0" applyNumberFormat="1" applyFont="1" applyBorder="1" applyAlignment="1" applyProtection="1">
      <alignment horizontal="center"/>
      <protection hidden="1"/>
    </xf>
    <xf numFmtId="7" fontId="20" fillId="0" borderId="19" xfId="0" applyNumberFormat="1" applyFont="1" applyBorder="1" applyAlignment="1" applyProtection="1">
      <alignment horizontal="center"/>
      <protection hidden="1"/>
    </xf>
    <xf numFmtId="0" fontId="30" fillId="26" borderId="0" xfId="0" applyFont="1" applyFill="1" applyAlignment="1" applyProtection="1">
      <alignment horizontal="center"/>
      <protection hidden="1"/>
    </xf>
  </cellXfs>
  <cellStyles count="56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heck Cell 2" xfId="37" xr:uid="{00000000-0005-0000-0000-00001A000000}"/>
    <cellStyle name="Comma 2" xfId="3" xr:uid="{00000000-0005-0000-0000-00001B000000}"/>
    <cellStyle name="Comma 3" xfId="4" xr:uid="{00000000-0005-0000-0000-00001C000000}"/>
    <cellStyle name="Comma 4" xfId="9" xr:uid="{00000000-0005-0000-0000-00001D000000}"/>
    <cellStyle name="Currency 2" xfId="2" xr:uid="{00000000-0005-0000-0000-00001E000000}"/>
    <cellStyle name="Currency 3" xfId="5" xr:uid="{00000000-0005-0000-0000-00001F000000}"/>
    <cellStyle name="Currency 4" xfId="8" xr:uid="{00000000-0005-0000-0000-000020000000}"/>
    <cellStyle name="Currency 5" xfId="38" xr:uid="{00000000-0005-0000-0000-000021000000}"/>
    <cellStyle name="Explanatory Text 2" xfId="39" xr:uid="{00000000-0005-0000-0000-000022000000}"/>
    <cellStyle name="Good 2" xfId="40" xr:uid="{00000000-0005-0000-0000-000023000000}"/>
    <cellStyle name="Heading 1 2" xfId="41" xr:uid="{00000000-0005-0000-0000-000024000000}"/>
    <cellStyle name="Heading 2 2" xfId="42" xr:uid="{00000000-0005-0000-0000-000025000000}"/>
    <cellStyle name="Heading 3 2" xfId="43" xr:uid="{00000000-0005-0000-0000-000026000000}"/>
    <cellStyle name="Heading 4 2" xfId="44" xr:uid="{00000000-0005-0000-0000-000027000000}"/>
    <cellStyle name="Input 2" xfId="45" xr:uid="{00000000-0005-0000-0000-000028000000}"/>
    <cellStyle name="Linked Cell 2" xfId="46" xr:uid="{00000000-0005-0000-0000-000029000000}"/>
    <cellStyle name="Neutral 2" xfId="47" xr:uid="{00000000-0005-0000-0000-00002A000000}"/>
    <cellStyle name="Normal" xfId="0" builtinId="0"/>
    <cellStyle name="Normal 2" xfId="1" xr:uid="{00000000-0005-0000-0000-00002C000000}"/>
    <cellStyle name="Normal 3" xfId="6" xr:uid="{00000000-0005-0000-0000-00002D000000}"/>
    <cellStyle name="Normal 4" xfId="10" xr:uid="{00000000-0005-0000-0000-00002E000000}"/>
    <cellStyle name="Normal 5" xfId="55" xr:uid="{00000000-0005-0000-0000-00002F000000}"/>
    <cellStyle name="Note 2" xfId="48" xr:uid="{00000000-0005-0000-0000-000030000000}"/>
    <cellStyle name="Output 2" xfId="49" xr:uid="{00000000-0005-0000-0000-000031000000}"/>
    <cellStyle name="Percent" xfId="54" builtinId="5"/>
    <cellStyle name="Percent 2" xfId="7" xr:uid="{00000000-0005-0000-0000-000033000000}"/>
    <cellStyle name="Percent 3" xfId="50" xr:uid="{00000000-0005-0000-0000-000034000000}"/>
    <cellStyle name="Title 2" xfId="51" xr:uid="{00000000-0005-0000-0000-000035000000}"/>
    <cellStyle name="Total 2" xfId="52" xr:uid="{00000000-0005-0000-0000-000036000000}"/>
    <cellStyle name="Warning Text 2" xfId="53" xr:uid="{00000000-0005-0000-0000-000037000000}"/>
  </cellStyles>
  <dxfs count="0"/>
  <tableStyles count="1" defaultTableStyle="TableStyleMedium9" defaultPivotStyle="PivotStyleLight16">
    <tableStyle name="Invisible" pivot="0" table="0" count="0" xr9:uid="{8D5263E9-C139-4169-BF6A-B745D8EC766D}"/>
  </tableStyles>
  <colors>
    <mruColors>
      <color rgb="FFCCFFFF"/>
      <color rgb="FFFFFFCC"/>
      <color rgb="FF0000FF"/>
      <color rgb="FFCCFFCC"/>
      <color rgb="FFFFCCCC"/>
      <color rgb="FFFF00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B1:N24"/>
  <sheetViews>
    <sheetView showGridLines="0" tabSelected="1" zoomScaleNormal="100" workbookViewId="0">
      <selection activeCell="C8" sqref="C8"/>
    </sheetView>
  </sheetViews>
  <sheetFormatPr defaultColWidth="11.453125" defaultRowHeight="12.5" x14ac:dyDescent="0.25"/>
  <cols>
    <col min="1" max="1" width="1.90625" style="3" customWidth="1"/>
    <col min="2" max="2" width="30.08984375" style="3" customWidth="1"/>
    <col min="3" max="10" width="17.08984375" style="3" customWidth="1"/>
    <col min="11" max="16384" width="11.453125" style="3"/>
  </cols>
  <sheetData>
    <row r="1" spans="2:14" ht="5.5" customHeight="1" x14ac:dyDescent="0.25"/>
    <row r="2" spans="2:14" s="19" customFormat="1" ht="20.25" customHeight="1" x14ac:dyDescent="0.35">
      <c r="B2" s="1" t="s">
        <v>57</v>
      </c>
    </row>
    <row r="3" spans="2:14" ht="15" customHeight="1" x14ac:dyDescent="0.35">
      <c r="B3" s="1" t="s">
        <v>58</v>
      </c>
    </row>
    <row r="4" spans="2:14" ht="15" customHeight="1" x14ac:dyDescent="0.3">
      <c r="B4" s="2" t="s">
        <v>71</v>
      </c>
    </row>
    <row r="6" spans="2:14" ht="13" x14ac:dyDescent="0.3">
      <c r="B6" s="4" t="s">
        <v>53</v>
      </c>
      <c r="C6" s="5"/>
      <c r="D6" s="5"/>
      <c r="E6" s="5"/>
      <c r="F6" s="5"/>
      <c r="G6" s="5"/>
      <c r="H6" s="5"/>
      <c r="I6" s="5"/>
      <c r="J6" s="5"/>
    </row>
    <row r="7" spans="2:14" ht="13" x14ac:dyDescent="0.3">
      <c r="B7" s="18" t="s">
        <v>59</v>
      </c>
    </row>
    <row r="8" spans="2:14" ht="13" x14ac:dyDescent="0.3">
      <c r="B8" s="2" t="s">
        <v>56</v>
      </c>
      <c r="C8" s="43" t="s">
        <v>38</v>
      </c>
      <c r="D8" s="3" t="s">
        <v>60</v>
      </c>
    </row>
    <row r="10" spans="2:14" ht="13" x14ac:dyDescent="0.3">
      <c r="B10" s="4" t="s">
        <v>72</v>
      </c>
      <c r="C10" s="5"/>
      <c r="D10" s="5"/>
      <c r="E10" s="5"/>
      <c r="F10" s="5"/>
      <c r="G10" s="5"/>
      <c r="H10" s="5"/>
      <c r="I10" s="5"/>
      <c r="J10" s="5"/>
    </row>
    <row r="11" spans="2:14" ht="13.5" thickBot="1" x14ac:dyDescent="0.35">
      <c r="B11" s="6"/>
      <c r="C11" s="7"/>
      <c r="D11" s="7"/>
      <c r="E11" s="7"/>
      <c r="F11" s="7"/>
      <c r="G11" s="8"/>
      <c r="H11" s="8"/>
      <c r="I11" s="8"/>
      <c r="J11" s="8"/>
    </row>
    <row r="12" spans="2:14" ht="13" x14ac:dyDescent="0.3">
      <c r="B12" s="9"/>
      <c r="C12" s="10" t="s">
        <v>54</v>
      </c>
      <c r="D12" s="11"/>
      <c r="E12" s="11"/>
      <c r="F12" s="12"/>
      <c r="G12" s="10" t="s">
        <v>55</v>
      </c>
      <c r="H12" s="11"/>
      <c r="I12" s="11"/>
      <c r="J12" s="12"/>
    </row>
    <row r="13" spans="2:14" ht="13.5" thickBot="1" x14ac:dyDescent="0.35">
      <c r="B13" s="13" t="s">
        <v>52</v>
      </c>
      <c r="C13" s="15" t="s">
        <v>49</v>
      </c>
      <c r="D13" s="16" t="s">
        <v>51</v>
      </c>
      <c r="E13" s="16" t="s">
        <v>50</v>
      </c>
      <c r="F13" s="17" t="s">
        <v>0</v>
      </c>
      <c r="G13" s="16" t="s">
        <v>49</v>
      </c>
      <c r="H13" s="16" t="s">
        <v>51</v>
      </c>
      <c r="I13" s="16" t="s">
        <v>50</v>
      </c>
      <c r="J13" s="17" t="s">
        <v>0</v>
      </c>
    </row>
    <row r="14" spans="2:14" ht="13" thickTop="1" x14ac:dyDescent="0.25">
      <c r="B14" s="14" t="s">
        <v>66</v>
      </c>
      <c r="C14" s="44">
        <f>Cal!C49</f>
        <v>1181.68</v>
      </c>
      <c r="D14" s="45">
        <f>Cal!D49</f>
        <v>2008.8599999999997</v>
      </c>
      <c r="E14" s="45">
        <f>Cal!E49</f>
        <v>2481.5299999999997</v>
      </c>
      <c r="F14" s="46">
        <f>Cal!F49</f>
        <v>3308.7099999999996</v>
      </c>
      <c r="G14" s="45">
        <f>Cal!C60</f>
        <v>1703.79</v>
      </c>
      <c r="H14" s="45">
        <f>Cal!D60</f>
        <v>2530.9699999999998</v>
      </c>
      <c r="I14" s="45">
        <f>Cal!E60</f>
        <v>3407.58</v>
      </c>
      <c r="J14" s="46">
        <f>Cal!F60</f>
        <v>4234.76</v>
      </c>
      <c r="L14" s="8"/>
      <c r="M14" s="8"/>
      <c r="N14" s="8"/>
    </row>
    <row r="15" spans="2:14" x14ac:dyDescent="0.25">
      <c r="B15" s="14" t="s">
        <v>67</v>
      </c>
      <c r="C15" s="44">
        <f>Cal!C50</f>
        <v>1114.0800000000002</v>
      </c>
      <c r="D15" s="45">
        <f>Cal!D50</f>
        <v>1893.94</v>
      </c>
      <c r="E15" s="45">
        <f>Cal!E50</f>
        <v>2339.5700000000002</v>
      </c>
      <c r="F15" s="46">
        <f>Cal!F50</f>
        <v>3119.43</v>
      </c>
      <c r="G15" s="45">
        <f>Cal!C61</f>
        <v>1560.71</v>
      </c>
      <c r="H15" s="45">
        <f>Cal!D61</f>
        <v>2340.5700000000002</v>
      </c>
      <c r="I15" s="45">
        <f>Cal!E61</f>
        <v>3121.42</v>
      </c>
      <c r="J15" s="46">
        <f>Cal!F61</f>
        <v>3901.2799999999997</v>
      </c>
    </row>
    <row r="16" spans="2:14" x14ac:dyDescent="0.25">
      <c r="B16" s="14" t="s">
        <v>68</v>
      </c>
      <c r="C16" s="44">
        <f>Cal!C51</f>
        <v>1060.0899999999999</v>
      </c>
      <c r="D16" s="45">
        <f>Cal!D51</f>
        <v>1802.1499999999999</v>
      </c>
      <c r="E16" s="45">
        <f>Cal!E51</f>
        <v>2226.1899999999996</v>
      </c>
      <c r="F16" s="46">
        <f>Cal!F51</f>
        <v>2968.2499999999995</v>
      </c>
      <c r="G16" s="45">
        <f>Cal!C62</f>
        <v>1466.67</v>
      </c>
      <c r="H16" s="45">
        <f>Cal!D62</f>
        <v>2208.7300000000005</v>
      </c>
      <c r="I16" s="45">
        <f>Cal!E62</f>
        <v>2933.34</v>
      </c>
      <c r="J16" s="46">
        <f>Cal!F62</f>
        <v>3675.4</v>
      </c>
    </row>
    <row r="17" spans="2:13" x14ac:dyDescent="0.25">
      <c r="B17" s="14" t="s">
        <v>61</v>
      </c>
      <c r="C17" s="44">
        <f>Cal!C52</f>
        <v>1145.18</v>
      </c>
      <c r="D17" s="45">
        <f>Cal!D52</f>
        <v>1946.8099999999997</v>
      </c>
      <c r="E17" s="45">
        <f>Cal!E52</f>
        <v>2404.88</v>
      </c>
      <c r="F17" s="46">
        <f>Cal!F52</f>
        <v>3206.51</v>
      </c>
      <c r="G17" s="45">
        <f>Cal!C63</f>
        <v>1623.88</v>
      </c>
      <c r="H17" s="45">
        <f>Cal!D63</f>
        <v>2425.5100000000002</v>
      </c>
      <c r="I17" s="45">
        <f>Cal!E63</f>
        <v>3247.76</v>
      </c>
      <c r="J17" s="46">
        <f>Cal!F63</f>
        <v>4049.3900000000003</v>
      </c>
    </row>
    <row r="18" spans="2:13" x14ac:dyDescent="0.25">
      <c r="B18" s="14" t="s">
        <v>8</v>
      </c>
      <c r="C18" s="44">
        <f>Cal!C53</f>
        <v>1185.1600000000001</v>
      </c>
      <c r="D18" s="45">
        <f>Cal!D53</f>
        <v>2014.7699999999998</v>
      </c>
      <c r="E18" s="45">
        <f>Cal!E53</f>
        <v>2488.8399999999997</v>
      </c>
      <c r="F18" s="46">
        <f>Cal!F53</f>
        <v>3318.4499999999994</v>
      </c>
      <c r="G18" s="45">
        <f>Cal!C64</f>
        <v>1711.27</v>
      </c>
      <c r="H18" s="45">
        <f>Cal!D64</f>
        <v>2540.88</v>
      </c>
      <c r="I18" s="45">
        <f>Cal!E64</f>
        <v>3422.54</v>
      </c>
      <c r="J18" s="46">
        <f>Cal!F64</f>
        <v>4252.1499999999996</v>
      </c>
    </row>
    <row r="19" spans="2:13" x14ac:dyDescent="0.25">
      <c r="B19" s="14" t="s">
        <v>9</v>
      </c>
      <c r="C19" s="44">
        <f>Cal!C54</f>
        <v>1049.0800000000002</v>
      </c>
      <c r="D19" s="45">
        <f>Cal!D54</f>
        <v>1783.44</v>
      </c>
      <c r="E19" s="45">
        <f>Cal!E54</f>
        <v>2203.0700000000002</v>
      </c>
      <c r="F19" s="46">
        <f>Cal!F54</f>
        <v>2937.43</v>
      </c>
      <c r="G19" s="45">
        <f>Cal!C65</f>
        <v>1426.8</v>
      </c>
      <c r="H19" s="45">
        <f>Cal!D65</f>
        <v>2161.16</v>
      </c>
      <c r="I19" s="45">
        <f>Cal!E65</f>
        <v>2853.6</v>
      </c>
      <c r="J19" s="46">
        <f>Cal!F65</f>
        <v>3587.9599999999996</v>
      </c>
    </row>
    <row r="20" spans="2:13" ht="13" thickBot="1" x14ac:dyDescent="0.3">
      <c r="B20" s="20" t="s">
        <v>10</v>
      </c>
      <c r="C20" s="47">
        <f>Cal!C55</f>
        <v>927.52</v>
      </c>
      <c r="D20" s="48">
        <f>Cal!D55</f>
        <v>1576.78</v>
      </c>
      <c r="E20" s="48">
        <f>Cal!E55</f>
        <v>1947.79</v>
      </c>
      <c r="F20" s="49">
        <f>Cal!F55</f>
        <v>2597.06</v>
      </c>
      <c r="G20" s="48">
        <f>Cal!C66</f>
        <v>927.52</v>
      </c>
      <c r="H20" s="48">
        <f>Cal!D66</f>
        <v>1576.78</v>
      </c>
      <c r="I20" s="48">
        <f>Cal!E66</f>
        <v>1947.79</v>
      </c>
      <c r="J20" s="49">
        <f>Cal!F66</f>
        <v>2597.06</v>
      </c>
    </row>
    <row r="24" spans="2:13" x14ac:dyDescent="0.25">
      <c r="M24" s="8"/>
    </row>
  </sheetData>
  <sheetProtection algorithmName="SHA-512" hashValue="YXsNsNoroAbn7wEjtFKpdSkbYk8/OSyYobe4SskokC6KFLeG+QcojgFSphGn+o60o6ILWUZ0qm6tDGVd66xxNA==" saltValue="3HvrEPezagnK7Wn+OOmeDQ==" spinCount="100000" sheet="1" objects="1" scenarios="1" formatCells="0" formatColumns="0" formatRows="0"/>
  <pageMargins left="0.7" right="0.7" top="0.75" bottom="0.75" header="0.3" footer="0.3"/>
  <pageSetup scale="73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Cal!$A$21:$A$42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P67"/>
  <sheetViews>
    <sheetView zoomScaleNormal="100" workbookViewId="0">
      <selection sqref="A1:XFD1048576"/>
    </sheetView>
  </sheetViews>
  <sheetFormatPr defaultRowHeight="14.5" x14ac:dyDescent="0.35"/>
  <cols>
    <col min="1" max="1" width="18.453125" style="21" customWidth="1"/>
    <col min="2" max="2" width="16.54296875" style="21" customWidth="1"/>
    <col min="3" max="4" width="17.54296875" style="21" customWidth="1"/>
    <col min="5" max="8" width="14.453125" style="21" customWidth="1"/>
    <col min="9" max="9" width="15.08984375" style="21" customWidth="1"/>
    <col min="10" max="10" width="13.453125" style="21" customWidth="1"/>
    <col min="11" max="11" width="14.90625" style="21" customWidth="1"/>
    <col min="12" max="12" width="11.453125" style="21" customWidth="1"/>
    <col min="13" max="13" width="10.54296875" style="21" customWidth="1"/>
    <col min="14" max="17" width="10.453125" style="21" customWidth="1"/>
    <col min="18" max="19" width="9.90625" style="21" bestFit="1" customWidth="1"/>
    <col min="20" max="21" width="11.453125" style="21" customWidth="1"/>
    <col min="22" max="16384" width="8.7265625" style="21"/>
  </cols>
  <sheetData>
    <row r="1" spans="1:1009 1025:2033 2049:3057 3073:4081 4097:5105 5121:6129 6145:7153 7169:8177 8193:9201 9217:10225 10241:11249 11265:12273 12289:13297 13313:14321 14337:15345 15361:16369" x14ac:dyDescent="0.35">
      <c r="F1" s="22"/>
    </row>
    <row r="2" spans="1:1009 1025:2033 2049:3057 3073:4081 4097:5105 5121:6129 6145:7153 7169:8177 8193:9201 9217:10225 10241:11249 11265:12273 12289:13297 13313:14321 14337:15345 15361:16369" x14ac:dyDescent="0.35">
      <c r="C2" s="50" t="s">
        <v>30</v>
      </c>
      <c r="D2" s="50"/>
      <c r="E2" s="50"/>
      <c r="F2" s="50" t="s">
        <v>34</v>
      </c>
      <c r="G2" s="50"/>
      <c r="H2" s="50"/>
      <c r="I2" s="24" t="s">
        <v>62</v>
      </c>
      <c r="J2" s="24"/>
      <c r="K2" s="24" t="s">
        <v>36</v>
      </c>
      <c r="L2" s="24"/>
    </row>
    <row r="3" spans="1:1009 1025:2033 2049:3057 3073:4081 4097:5105 5121:6129 6145:7153 7169:8177 8193:9201 9217:10225 10241:11249 11265:12273 12289:13297 13313:14321 14337:15345 15361:16369" x14ac:dyDescent="0.35">
      <c r="A3" s="25" t="s">
        <v>1</v>
      </c>
      <c r="B3" s="26" t="s">
        <v>19</v>
      </c>
      <c r="C3" s="23" t="s">
        <v>31</v>
      </c>
      <c r="D3" s="23" t="s">
        <v>32</v>
      </c>
      <c r="E3" s="23" t="s">
        <v>33</v>
      </c>
      <c r="F3" s="23" t="s">
        <v>31</v>
      </c>
      <c r="G3" s="23" t="s">
        <v>32</v>
      </c>
      <c r="H3" s="23" t="s">
        <v>33</v>
      </c>
      <c r="I3" s="23" t="s">
        <v>31</v>
      </c>
      <c r="J3" s="23" t="s">
        <v>35</v>
      </c>
      <c r="K3" s="23" t="s">
        <v>31</v>
      </c>
      <c r="L3" s="23" t="s">
        <v>35</v>
      </c>
    </row>
    <row r="4" spans="1:1009 1025:2033 2049:3057 3073:4081 4097:5105 5121:6129 6145:7153 7169:8177 8193:9201 9217:10225 10241:11249 11265:12273 12289:13297 13313:14321 14337:15345 15361:16369" x14ac:dyDescent="0.35">
      <c r="A4" s="21" t="s">
        <v>2</v>
      </c>
      <c r="B4" s="27" t="s">
        <v>12</v>
      </c>
      <c r="C4" s="28">
        <v>213.71</v>
      </c>
      <c r="D4" s="28">
        <v>1181.68</v>
      </c>
      <c r="E4" s="28">
        <v>1703.79</v>
      </c>
      <c r="F4" s="28">
        <v>318.11</v>
      </c>
      <c r="G4" s="28">
        <v>1299.8500000000001</v>
      </c>
      <c r="H4" s="28">
        <v>1703.79</v>
      </c>
      <c r="I4" s="28">
        <v>176.97</v>
      </c>
      <c r="J4" s="28">
        <v>827.17999999999984</v>
      </c>
      <c r="K4" s="28">
        <v>176.96999999999991</v>
      </c>
      <c r="L4" s="28">
        <v>827.17999999999984</v>
      </c>
    </row>
    <row r="5" spans="1:1009 1025:2033 2049:3057 3073:4081 4097:5105 5121:6129 6145:7153 7169:8177 8193:9201 9217:10225 10241:11249 11265:12273 12289:13297 13313:14321 14337:15345 15361:16369" x14ac:dyDescent="0.35">
      <c r="A5" s="21" t="s">
        <v>3</v>
      </c>
      <c r="B5" s="27" t="s">
        <v>13</v>
      </c>
      <c r="C5" s="28">
        <v>146.11000000000001</v>
      </c>
      <c r="D5" s="28">
        <v>1114.08</v>
      </c>
      <c r="E5" s="28">
        <v>1560.71</v>
      </c>
      <c r="F5" s="28">
        <v>243.75</v>
      </c>
      <c r="G5" s="28">
        <v>1225.4900000000002</v>
      </c>
      <c r="H5" s="28">
        <v>1560.71</v>
      </c>
      <c r="I5" s="28">
        <v>129.64999999999998</v>
      </c>
      <c r="J5" s="28">
        <v>779.86000000000013</v>
      </c>
      <c r="K5" s="28">
        <v>129.64999999999998</v>
      </c>
      <c r="L5" s="28">
        <v>779.85999999999967</v>
      </c>
    </row>
    <row r="6" spans="1:1009 1025:2033 2049:3057 3073:4081 4097:5105 5121:6129 6145:7153 7169:8177 8193:9201 9217:10225 10241:11249 11265:12273 12289:13297 13313:14321 14337:15345 15361:16369" x14ac:dyDescent="0.35">
      <c r="A6" s="21" t="s">
        <v>4</v>
      </c>
      <c r="B6" s="27" t="s">
        <v>14</v>
      </c>
      <c r="C6" s="28">
        <v>92.12</v>
      </c>
      <c r="D6" s="28">
        <v>1060.0899999999999</v>
      </c>
      <c r="E6" s="28">
        <v>1466.67</v>
      </c>
      <c r="F6" s="28">
        <v>184.36</v>
      </c>
      <c r="G6" s="28">
        <v>1166.1000000000001</v>
      </c>
      <c r="H6" s="28">
        <v>1466.67</v>
      </c>
      <c r="I6" s="28">
        <v>91.85</v>
      </c>
      <c r="J6" s="28">
        <v>742.06000000000017</v>
      </c>
      <c r="K6" s="28">
        <v>91.849999999999966</v>
      </c>
      <c r="L6" s="28">
        <v>742.06</v>
      </c>
    </row>
    <row r="7" spans="1:1009 1025:2033 2049:3057 3073:4081 4097:5105 5121:6129 6145:7153 7169:8177 8193:9201 9217:10225 10241:11249 11265:12273 12289:13297 13313:14321 14337:15345 15361:16369" x14ac:dyDescent="0.35">
      <c r="A7" s="21" t="s">
        <v>61</v>
      </c>
      <c r="B7" s="27" t="s">
        <v>15</v>
      </c>
      <c r="C7" s="28">
        <v>177.21</v>
      </c>
      <c r="D7" s="28">
        <v>1145.18</v>
      </c>
      <c r="E7" s="28">
        <v>1623.88</v>
      </c>
      <c r="F7" s="28">
        <v>277.96000000000004</v>
      </c>
      <c r="G7" s="28">
        <v>1259.7</v>
      </c>
      <c r="H7" s="28">
        <v>1623.88</v>
      </c>
      <c r="I7" s="28">
        <v>151.41999999999999</v>
      </c>
      <c r="J7" s="28">
        <v>801.62999999999988</v>
      </c>
      <c r="K7" s="28">
        <v>151.42000000000002</v>
      </c>
      <c r="L7" s="28">
        <v>801.63000000000011</v>
      </c>
    </row>
    <row r="8" spans="1:1009 1025:2033 2049:3057 3073:4081 4097:5105 5121:6129 6145:7153 7169:8177 8193:9201 9217:10225 10241:11249 11265:12273 12289:13297 13313:14321 14337:15345 15361:16369" x14ac:dyDescent="0.35">
      <c r="A8" s="21" t="s">
        <v>8</v>
      </c>
      <c r="B8" s="27" t="s">
        <v>17</v>
      </c>
      <c r="C8" s="28">
        <v>217.19</v>
      </c>
      <c r="D8" s="28">
        <v>1185.1600000000001</v>
      </c>
      <c r="E8" s="28">
        <v>1711.27</v>
      </c>
      <c r="F8" s="28">
        <v>321.94</v>
      </c>
      <c r="G8" s="28">
        <v>1303.68</v>
      </c>
      <c r="H8" s="28">
        <v>1711.27</v>
      </c>
      <c r="I8" s="28">
        <v>179.39999999999998</v>
      </c>
      <c r="J8" s="28">
        <v>829.6099999999999</v>
      </c>
      <c r="K8" s="28">
        <v>179.39999999999998</v>
      </c>
      <c r="L8" s="28">
        <v>829.60999999999967</v>
      </c>
    </row>
    <row r="9" spans="1:1009 1025:2033 2049:3057 3073:4081 4097:5105 5121:6129 6145:7153 7169:8177 8193:9201 9217:10225 10241:11249 11265:12273 12289:13297 13313:14321 14337:15345 15361:16369" x14ac:dyDescent="0.35">
      <c r="A9" s="21" t="s">
        <v>9</v>
      </c>
      <c r="B9" s="27" t="s">
        <v>18</v>
      </c>
      <c r="C9" s="28">
        <v>81.11</v>
      </c>
      <c r="D9" s="28">
        <v>1049.08</v>
      </c>
      <c r="E9" s="28">
        <v>1426.8</v>
      </c>
      <c r="F9" s="28">
        <v>172.25</v>
      </c>
      <c r="G9" s="28">
        <v>1153.9900000000002</v>
      </c>
      <c r="H9" s="28">
        <v>1426.8</v>
      </c>
      <c r="I9" s="28">
        <v>84.149999999999991</v>
      </c>
      <c r="J9" s="28">
        <v>734.36000000000013</v>
      </c>
      <c r="K9" s="28">
        <v>84.149999999999977</v>
      </c>
      <c r="L9" s="28">
        <v>734.35999999999967</v>
      </c>
    </row>
    <row r="10" spans="1:1009 1025:2033 2049:3057 3073:4081 4097:5105 5121:6129 6145:7153 7169:8177 8193:9201 9217:10225 10241:11249 11265:12273 12289:13297 13313:14321 14337:15345 15361:16369" x14ac:dyDescent="0.35">
      <c r="A10" s="21" t="s">
        <v>10</v>
      </c>
      <c r="B10" s="27" t="s">
        <v>16</v>
      </c>
      <c r="C10" s="28">
        <v>177.21</v>
      </c>
      <c r="D10" s="28">
        <v>927.52</v>
      </c>
      <c r="E10" s="28">
        <v>927.52</v>
      </c>
      <c r="F10" s="28">
        <v>277.96000000000004</v>
      </c>
      <c r="G10" s="28">
        <v>1020.27</v>
      </c>
      <c r="H10" s="28">
        <v>1020.27</v>
      </c>
      <c r="I10" s="28">
        <v>151.41999999999999</v>
      </c>
      <c r="J10" s="28">
        <v>649.26</v>
      </c>
      <c r="K10" s="28">
        <v>151.42000000000002</v>
      </c>
      <c r="L10" s="28">
        <v>649.27</v>
      </c>
    </row>
    <row r="11" spans="1:1009 1025:2033 2049:3057 3073:4081 4097:5105 5121:6129 6145:7153 7169:8177 8193:9201 9217:10225 10241:11249 11265:12273 12289:13297 13313:14321 14337:15345 15361:16369" x14ac:dyDescent="0.35">
      <c r="C11" s="29"/>
      <c r="D11" s="29"/>
      <c r="E11" s="29"/>
      <c r="F11" s="29"/>
      <c r="I11" s="29"/>
      <c r="K11" s="29"/>
    </row>
    <row r="12" spans="1:1009 1025:2033 2049:3057 3073:4081 4097:5105 5121:6129 6145:7153 7169:8177 8193:9201 9217:10225 10241:11249 11265:12273 12289:13297 13313:14321 14337:15345 15361:16369" x14ac:dyDescent="0.35">
      <c r="A12" s="30" t="s">
        <v>23</v>
      </c>
      <c r="Q12" s="31"/>
      <c r="AG12" s="31"/>
      <c r="AW12" s="31"/>
      <c r="BM12" s="31"/>
      <c r="CC12" s="31"/>
      <c r="CS12" s="31"/>
      <c r="DI12" s="31"/>
      <c r="DY12" s="31"/>
      <c r="EO12" s="31"/>
      <c r="FE12" s="31"/>
      <c r="FU12" s="31"/>
      <c r="GK12" s="31"/>
      <c r="HA12" s="31"/>
      <c r="HQ12" s="31"/>
      <c r="IG12" s="31"/>
      <c r="IW12" s="31"/>
      <c r="JM12" s="31"/>
      <c r="KC12" s="31"/>
      <c r="KS12" s="31"/>
      <c r="LI12" s="31"/>
      <c r="LY12" s="31"/>
      <c r="MO12" s="31"/>
      <c r="NE12" s="31"/>
      <c r="NU12" s="31"/>
      <c r="OK12" s="31"/>
      <c r="PA12" s="31"/>
      <c r="PQ12" s="31"/>
      <c r="QG12" s="31"/>
      <c r="QW12" s="31"/>
      <c r="RM12" s="31"/>
      <c r="SC12" s="31"/>
      <c r="SS12" s="31"/>
      <c r="TI12" s="31"/>
      <c r="TY12" s="31"/>
      <c r="UO12" s="31"/>
      <c r="VE12" s="31"/>
      <c r="VU12" s="31"/>
      <c r="WK12" s="31"/>
      <c r="XA12" s="31"/>
      <c r="XQ12" s="31"/>
      <c r="YG12" s="31"/>
      <c r="YW12" s="31"/>
      <c r="ZM12" s="31"/>
      <c r="AAC12" s="31"/>
      <c r="AAS12" s="31"/>
      <c r="ABI12" s="31"/>
      <c r="ABY12" s="31"/>
      <c r="ACO12" s="31"/>
      <c r="ADE12" s="31"/>
      <c r="ADU12" s="31"/>
      <c r="AEK12" s="31"/>
      <c r="AFA12" s="31"/>
      <c r="AFQ12" s="31"/>
      <c r="AGG12" s="31"/>
      <c r="AGW12" s="31"/>
      <c r="AHM12" s="31"/>
      <c r="AIC12" s="31"/>
      <c r="AIS12" s="31"/>
      <c r="AJI12" s="31"/>
      <c r="AJY12" s="31"/>
      <c r="AKO12" s="31"/>
      <c r="ALE12" s="31"/>
      <c r="ALU12" s="31"/>
      <c r="AMK12" s="31"/>
      <c r="ANA12" s="31"/>
      <c r="ANQ12" s="31"/>
      <c r="AOG12" s="31"/>
      <c r="AOW12" s="31"/>
      <c r="APM12" s="31"/>
      <c r="AQC12" s="31"/>
      <c r="AQS12" s="31"/>
      <c r="ARI12" s="31"/>
      <c r="ARY12" s="31"/>
      <c r="ASO12" s="31"/>
      <c r="ATE12" s="31"/>
      <c r="ATU12" s="31"/>
      <c r="AUK12" s="31"/>
      <c r="AVA12" s="31"/>
      <c r="AVQ12" s="31"/>
      <c r="AWG12" s="31"/>
      <c r="AWW12" s="31"/>
      <c r="AXM12" s="31"/>
      <c r="AYC12" s="31"/>
      <c r="AYS12" s="31"/>
      <c r="AZI12" s="31"/>
      <c r="AZY12" s="31"/>
      <c r="BAO12" s="31"/>
      <c r="BBE12" s="31"/>
      <c r="BBU12" s="31"/>
      <c r="BCK12" s="31"/>
      <c r="BDA12" s="31"/>
      <c r="BDQ12" s="31"/>
      <c r="BEG12" s="31"/>
      <c r="BEW12" s="31"/>
      <c r="BFM12" s="31"/>
      <c r="BGC12" s="31"/>
      <c r="BGS12" s="31"/>
      <c r="BHI12" s="31"/>
      <c r="BHY12" s="31"/>
      <c r="BIO12" s="31"/>
      <c r="BJE12" s="31"/>
      <c r="BJU12" s="31"/>
      <c r="BKK12" s="31"/>
      <c r="BLA12" s="31"/>
      <c r="BLQ12" s="31"/>
      <c r="BMG12" s="31"/>
      <c r="BMW12" s="31"/>
      <c r="BNM12" s="31"/>
      <c r="BOC12" s="31"/>
      <c r="BOS12" s="31"/>
      <c r="BPI12" s="31"/>
      <c r="BPY12" s="31"/>
      <c r="BQO12" s="31"/>
      <c r="BRE12" s="31"/>
      <c r="BRU12" s="31"/>
      <c r="BSK12" s="31"/>
      <c r="BTA12" s="31"/>
      <c r="BTQ12" s="31"/>
      <c r="BUG12" s="31"/>
      <c r="BUW12" s="31"/>
      <c r="BVM12" s="31"/>
      <c r="BWC12" s="31"/>
      <c r="BWS12" s="31"/>
      <c r="BXI12" s="31"/>
      <c r="BXY12" s="31"/>
      <c r="BYO12" s="31"/>
      <c r="BZE12" s="31"/>
      <c r="BZU12" s="31"/>
      <c r="CAK12" s="31"/>
      <c r="CBA12" s="31"/>
      <c r="CBQ12" s="31"/>
      <c r="CCG12" s="31"/>
      <c r="CCW12" s="31"/>
      <c r="CDM12" s="31"/>
      <c r="CEC12" s="31"/>
      <c r="CES12" s="31"/>
      <c r="CFI12" s="31"/>
      <c r="CFY12" s="31"/>
      <c r="CGO12" s="31"/>
      <c r="CHE12" s="31"/>
      <c r="CHU12" s="31"/>
      <c r="CIK12" s="31"/>
      <c r="CJA12" s="31"/>
      <c r="CJQ12" s="31"/>
      <c r="CKG12" s="31"/>
      <c r="CKW12" s="31"/>
      <c r="CLM12" s="31"/>
      <c r="CMC12" s="31"/>
      <c r="CMS12" s="31"/>
      <c r="CNI12" s="31"/>
      <c r="CNY12" s="31"/>
      <c r="COO12" s="31"/>
      <c r="CPE12" s="31"/>
      <c r="CPU12" s="31"/>
      <c r="CQK12" s="31"/>
      <c r="CRA12" s="31"/>
      <c r="CRQ12" s="31"/>
      <c r="CSG12" s="31"/>
      <c r="CSW12" s="31"/>
      <c r="CTM12" s="31"/>
      <c r="CUC12" s="31"/>
      <c r="CUS12" s="31"/>
      <c r="CVI12" s="31"/>
      <c r="CVY12" s="31"/>
      <c r="CWO12" s="31"/>
      <c r="CXE12" s="31"/>
      <c r="CXU12" s="31"/>
      <c r="CYK12" s="31"/>
      <c r="CZA12" s="31"/>
      <c r="CZQ12" s="31"/>
      <c r="DAG12" s="31"/>
      <c r="DAW12" s="31"/>
      <c r="DBM12" s="31"/>
      <c r="DCC12" s="31"/>
      <c r="DCS12" s="31"/>
      <c r="DDI12" s="31"/>
      <c r="DDY12" s="31"/>
      <c r="DEO12" s="31"/>
      <c r="DFE12" s="31"/>
      <c r="DFU12" s="31"/>
      <c r="DGK12" s="31"/>
      <c r="DHA12" s="31"/>
      <c r="DHQ12" s="31"/>
      <c r="DIG12" s="31"/>
      <c r="DIW12" s="31"/>
      <c r="DJM12" s="31"/>
      <c r="DKC12" s="31"/>
      <c r="DKS12" s="31"/>
      <c r="DLI12" s="31"/>
      <c r="DLY12" s="31"/>
      <c r="DMO12" s="31"/>
      <c r="DNE12" s="31"/>
      <c r="DNU12" s="31"/>
      <c r="DOK12" s="31"/>
      <c r="DPA12" s="31"/>
      <c r="DPQ12" s="31"/>
      <c r="DQG12" s="31"/>
      <c r="DQW12" s="31"/>
      <c r="DRM12" s="31"/>
      <c r="DSC12" s="31"/>
      <c r="DSS12" s="31"/>
      <c r="DTI12" s="31"/>
      <c r="DTY12" s="31"/>
      <c r="DUO12" s="31"/>
      <c r="DVE12" s="31"/>
      <c r="DVU12" s="31"/>
      <c r="DWK12" s="31"/>
      <c r="DXA12" s="31"/>
      <c r="DXQ12" s="31"/>
      <c r="DYG12" s="31"/>
      <c r="DYW12" s="31"/>
      <c r="DZM12" s="31"/>
      <c r="EAC12" s="31"/>
      <c r="EAS12" s="31"/>
      <c r="EBI12" s="31"/>
      <c r="EBY12" s="31"/>
      <c r="ECO12" s="31"/>
      <c r="EDE12" s="31"/>
      <c r="EDU12" s="31"/>
      <c r="EEK12" s="31"/>
      <c r="EFA12" s="31"/>
      <c r="EFQ12" s="31"/>
      <c r="EGG12" s="31"/>
      <c r="EGW12" s="31"/>
      <c r="EHM12" s="31"/>
      <c r="EIC12" s="31"/>
      <c r="EIS12" s="31"/>
      <c r="EJI12" s="31"/>
      <c r="EJY12" s="31"/>
      <c r="EKO12" s="31"/>
      <c r="ELE12" s="31"/>
      <c r="ELU12" s="31"/>
      <c r="EMK12" s="31"/>
      <c r="ENA12" s="31"/>
      <c r="ENQ12" s="31"/>
      <c r="EOG12" s="31"/>
      <c r="EOW12" s="31"/>
      <c r="EPM12" s="31"/>
      <c r="EQC12" s="31"/>
      <c r="EQS12" s="31"/>
      <c r="ERI12" s="31"/>
      <c r="ERY12" s="31"/>
      <c r="ESO12" s="31"/>
      <c r="ETE12" s="31"/>
      <c r="ETU12" s="31"/>
      <c r="EUK12" s="31"/>
      <c r="EVA12" s="31"/>
      <c r="EVQ12" s="31"/>
      <c r="EWG12" s="31"/>
      <c r="EWW12" s="31"/>
      <c r="EXM12" s="31"/>
      <c r="EYC12" s="31"/>
      <c r="EYS12" s="31"/>
      <c r="EZI12" s="31"/>
      <c r="EZY12" s="31"/>
      <c r="FAO12" s="31"/>
      <c r="FBE12" s="31"/>
      <c r="FBU12" s="31"/>
      <c r="FCK12" s="31"/>
      <c r="FDA12" s="31"/>
      <c r="FDQ12" s="31"/>
      <c r="FEG12" s="31"/>
      <c r="FEW12" s="31"/>
      <c r="FFM12" s="31"/>
      <c r="FGC12" s="31"/>
      <c r="FGS12" s="31"/>
      <c r="FHI12" s="31"/>
      <c r="FHY12" s="31"/>
      <c r="FIO12" s="31"/>
      <c r="FJE12" s="31"/>
      <c r="FJU12" s="31"/>
      <c r="FKK12" s="31"/>
      <c r="FLA12" s="31"/>
      <c r="FLQ12" s="31"/>
      <c r="FMG12" s="31"/>
      <c r="FMW12" s="31"/>
      <c r="FNM12" s="31"/>
      <c r="FOC12" s="31"/>
      <c r="FOS12" s="31"/>
      <c r="FPI12" s="31"/>
      <c r="FPY12" s="31"/>
      <c r="FQO12" s="31"/>
      <c r="FRE12" s="31"/>
      <c r="FRU12" s="31"/>
      <c r="FSK12" s="31"/>
      <c r="FTA12" s="31"/>
      <c r="FTQ12" s="31"/>
      <c r="FUG12" s="31"/>
      <c r="FUW12" s="31"/>
      <c r="FVM12" s="31"/>
      <c r="FWC12" s="31"/>
      <c r="FWS12" s="31"/>
      <c r="FXI12" s="31"/>
      <c r="FXY12" s="31"/>
      <c r="FYO12" s="31"/>
      <c r="FZE12" s="31"/>
      <c r="FZU12" s="31"/>
      <c r="GAK12" s="31"/>
      <c r="GBA12" s="31"/>
      <c r="GBQ12" s="31"/>
      <c r="GCG12" s="31"/>
      <c r="GCW12" s="31"/>
      <c r="GDM12" s="31"/>
      <c r="GEC12" s="31"/>
      <c r="GES12" s="31"/>
      <c r="GFI12" s="31"/>
      <c r="GFY12" s="31"/>
      <c r="GGO12" s="31"/>
      <c r="GHE12" s="31"/>
      <c r="GHU12" s="31"/>
      <c r="GIK12" s="31"/>
      <c r="GJA12" s="31"/>
      <c r="GJQ12" s="31"/>
      <c r="GKG12" s="31"/>
      <c r="GKW12" s="31"/>
      <c r="GLM12" s="31"/>
      <c r="GMC12" s="31"/>
      <c r="GMS12" s="31"/>
      <c r="GNI12" s="31"/>
      <c r="GNY12" s="31"/>
      <c r="GOO12" s="31"/>
      <c r="GPE12" s="31"/>
      <c r="GPU12" s="31"/>
      <c r="GQK12" s="31"/>
      <c r="GRA12" s="31"/>
      <c r="GRQ12" s="31"/>
      <c r="GSG12" s="31"/>
      <c r="GSW12" s="31"/>
      <c r="GTM12" s="31"/>
      <c r="GUC12" s="31"/>
      <c r="GUS12" s="31"/>
      <c r="GVI12" s="31"/>
      <c r="GVY12" s="31"/>
      <c r="GWO12" s="31"/>
      <c r="GXE12" s="31"/>
      <c r="GXU12" s="31"/>
      <c r="GYK12" s="31"/>
      <c r="GZA12" s="31"/>
      <c r="GZQ12" s="31"/>
      <c r="HAG12" s="31"/>
      <c r="HAW12" s="31"/>
      <c r="HBM12" s="31"/>
      <c r="HCC12" s="31"/>
      <c r="HCS12" s="31"/>
      <c r="HDI12" s="31"/>
      <c r="HDY12" s="31"/>
      <c r="HEO12" s="31"/>
      <c r="HFE12" s="31"/>
      <c r="HFU12" s="31"/>
      <c r="HGK12" s="31"/>
      <c r="HHA12" s="31"/>
      <c r="HHQ12" s="31"/>
      <c r="HIG12" s="31"/>
      <c r="HIW12" s="31"/>
      <c r="HJM12" s="31"/>
      <c r="HKC12" s="31"/>
      <c r="HKS12" s="31"/>
      <c r="HLI12" s="31"/>
      <c r="HLY12" s="31"/>
      <c r="HMO12" s="31"/>
      <c r="HNE12" s="31"/>
      <c r="HNU12" s="31"/>
      <c r="HOK12" s="31"/>
      <c r="HPA12" s="31"/>
      <c r="HPQ12" s="31"/>
      <c r="HQG12" s="31"/>
      <c r="HQW12" s="31"/>
      <c r="HRM12" s="31"/>
      <c r="HSC12" s="31"/>
      <c r="HSS12" s="31"/>
      <c r="HTI12" s="31"/>
      <c r="HTY12" s="31"/>
      <c r="HUO12" s="31"/>
      <c r="HVE12" s="31"/>
      <c r="HVU12" s="31"/>
      <c r="HWK12" s="31"/>
      <c r="HXA12" s="31"/>
      <c r="HXQ12" s="31"/>
      <c r="HYG12" s="31"/>
      <c r="HYW12" s="31"/>
      <c r="HZM12" s="31"/>
      <c r="IAC12" s="31"/>
      <c r="IAS12" s="31"/>
      <c r="IBI12" s="31"/>
      <c r="IBY12" s="31"/>
      <c r="ICO12" s="31"/>
      <c r="IDE12" s="31"/>
      <c r="IDU12" s="31"/>
      <c r="IEK12" s="31"/>
      <c r="IFA12" s="31"/>
      <c r="IFQ12" s="31"/>
      <c r="IGG12" s="31"/>
      <c r="IGW12" s="31"/>
      <c r="IHM12" s="31"/>
      <c r="IIC12" s="31"/>
      <c r="IIS12" s="31"/>
      <c r="IJI12" s="31"/>
      <c r="IJY12" s="31"/>
      <c r="IKO12" s="31"/>
      <c r="ILE12" s="31"/>
      <c r="ILU12" s="31"/>
      <c r="IMK12" s="31"/>
      <c r="INA12" s="31"/>
      <c r="INQ12" s="31"/>
      <c r="IOG12" s="31"/>
      <c r="IOW12" s="31"/>
      <c r="IPM12" s="31"/>
      <c r="IQC12" s="31"/>
      <c r="IQS12" s="31"/>
      <c r="IRI12" s="31"/>
      <c r="IRY12" s="31"/>
      <c r="ISO12" s="31"/>
      <c r="ITE12" s="31"/>
      <c r="ITU12" s="31"/>
      <c r="IUK12" s="31"/>
      <c r="IVA12" s="31"/>
      <c r="IVQ12" s="31"/>
      <c r="IWG12" s="31"/>
      <c r="IWW12" s="31"/>
      <c r="IXM12" s="31"/>
      <c r="IYC12" s="31"/>
      <c r="IYS12" s="31"/>
      <c r="IZI12" s="31"/>
      <c r="IZY12" s="31"/>
      <c r="JAO12" s="31"/>
      <c r="JBE12" s="31"/>
      <c r="JBU12" s="31"/>
      <c r="JCK12" s="31"/>
      <c r="JDA12" s="31"/>
      <c r="JDQ12" s="31"/>
      <c r="JEG12" s="31"/>
      <c r="JEW12" s="31"/>
      <c r="JFM12" s="31"/>
      <c r="JGC12" s="31"/>
      <c r="JGS12" s="31"/>
      <c r="JHI12" s="31"/>
      <c r="JHY12" s="31"/>
      <c r="JIO12" s="31"/>
      <c r="JJE12" s="31"/>
      <c r="JJU12" s="31"/>
      <c r="JKK12" s="31"/>
      <c r="JLA12" s="31"/>
      <c r="JLQ12" s="31"/>
      <c r="JMG12" s="31"/>
      <c r="JMW12" s="31"/>
      <c r="JNM12" s="31"/>
      <c r="JOC12" s="31"/>
      <c r="JOS12" s="31"/>
      <c r="JPI12" s="31"/>
      <c r="JPY12" s="31"/>
      <c r="JQO12" s="31"/>
      <c r="JRE12" s="31"/>
      <c r="JRU12" s="31"/>
      <c r="JSK12" s="31"/>
      <c r="JTA12" s="31"/>
      <c r="JTQ12" s="31"/>
      <c r="JUG12" s="31"/>
      <c r="JUW12" s="31"/>
      <c r="JVM12" s="31"/>
      <c r="JWC12" s="31"/>
      <c r="JWS12" s="31"/>
      <c r="JXI12" s="31"/>
      <c r="JXY12" s="31"/>
      <c r="JYO12" s="31"/>
      <c r="JZE12" s="31"/>
      <c r="JZU12" s="31"/>
      <c r="KAK12" s="31"/>
      <c r="KBA12" s="31"/>
      <c r="KBQ12" s="31"/>
      <c r="KCG12" s="31"/>
      <c r="KCW12" s="31"/>
      <c r="KDM12" s="31"/>
      <c r="KEC12" s="31"/>
      <c r="KES12" s="31"/>
      <c r="KFI12" s="31"/>
      <c r="KFY12" s="31"/>
      <c r="KGO12" s="31"/>
      <c r="KHE12" s="31"/>
      <c r="KHU12" s="31"/>
      <c r="KIK12" s="31"/>
      <c r="KJA12" s="31"/>
      <c r="KJQ12" s="31"/>
      <c r="KKG12" s="31"/>
      <c r="KKW12" s="31"/>
      <c r="KLM12" s="31"/>
      <c r="KMC12" s="31"/>
      <c r="KMS12" s="31"/>
      <c r="KNI12" s="31"/>
      <c r="KNY12" s="31"/>
      <c r="KOO12" s="31"/>
      <c r="KPE12" s="31"/>
      <c r="KPU12" s="31"/>
      <c r="KQK12" s="31"/>
      <c r="KRA12" s="31"/>
      <c r="KRQ12" s="31"/>
      <c r="KSG12" s="31"/>
      <c r="KSW12" s="31"/>
      <c r="KTM12" s="31"/>
      <c r="KUC12" s="31"/>
      <c r="KUS12" s="31"/>
      <c r="KVI12" s="31"/>
      <c r="KVY12" s="31"/>
      <c r="KWO12" s="31"/>
      <c r="KXE12" s="31"/>
      <c r="KXU12" s="31"/>
      <c r="KYK12" s="31"/>
      <c r="KZA12" s="31"/>
      <c r="KZQ12" s="31"/>
      <c r="LAG12" s="31"/>
      <c r="LAW12" s="31"/>
      <c r="LBM12" s="31"/>
      <c r="LCC12" s="31"/>
      <c r="LCS12" s="31"/>
      <c r="LDI12" s="31"/>
      <c r="LDY12" s="31"/>
      <c r="LEO12" s="31"/>
      <c r="LFE12" s="31"/>
      <c r="LFU12" s="31"/>
      <c r="LGK12" s="31"/>
      <c r="LHA12" s="31"/>
      <c r="LHQ12" s="31"/>
      <c r="LIG12" s="31"/>
      <c r="LIW12" s="31"/>
      <c r="LJM12" s="31"/>
      <c r="LKC12" s="31"/>
      <c r="LKS12" s="31"/>
      <c r="LLI12" s="31"/>
      <c r="LLY12" s="31"/>
      <c r="LMO12" s="31"/>
      <c r="LNE12" s="31"/>
      <c r="LNU12" s="31"/>
      <c r="LOK12" s="31"/>
      <c r="LPA12" s="31"/>
      <c r="LPQ12" s="31"/>
      <c r="LQG12" s="31"/>
      <c r="LQW12" s="31"/>
      <c r="LRM12" s="31"/>
      <c r="LSC12" s="31"/>
      <c r="LSS12" s="31"/>
      <c r="LTI12" s="31"/>
      <c r="LTY12" s="31"/>
      <c r="LUO12" s="31"/>
      <c r="LVE12" s="31"/>
      <c r="LVU12" s="31"/>
      <c r="LWK12" s="31"/>
      <c r="LXA12" s="31"/>
      <c r="LXQ12" s="31"/>
      <c r="LYG12" s="31"/>
      <c r="LYW12" s="31"/>
      <c r="LZM12" s="31"/>
      <c r="MAC12" s="31"/>
      <c r="MAS12" s="31"/>
      <c r="MBI12" s="31"/>
      <c r="MBY12" s="31"/>
      <c r="MCO12" s="31"/>
      <c r="MDE12" s="31"/>
      <c r="MDU12" s="31"/>
      <c r="MEK12" s="31"/>
      <c r="MFA12" s="31"/>
      <c r="MFQ12" s="31"/>
      <c r="MGG12" s="31"/>
      <c r="MGW12" s="31"/>
      <c r="MHM12" s="31"/>
      <c r="MIC12" s="31"/>
      <c r="MIS12" s="31"/>
      <c r="MJI12" s="31"/>
      <c r="MJY12" s="31"/>
      <c r="MKO12" s="31"/>
      <c r="MLE12" s="31"/>
      <c r="MLU12" s="31"/>
      <c r="MMK12" s="31"/>
      <c r="MNA12" s="31"/>
      <c r="MNQ12" s="31"/>
      <c r="MOG12" s="31"/>
      <c r="MOW12" s="31"/>
      <c r="MPM12" s="31"/>
      <c r="MQC12" s="31"/>
      <c r="MQS12" s="31"/>
      <c r="MRI12" s="31"/>
      <c r="MRY12" s="31"/>
      <c r="MSO12" s="31"/>
      <c r="MTE12" s="31"/>
      <c r="MTU12" s="31"/>
      <c r="MUK12" s="31"/>
      <c r="MVA12" s="31"/>
      <c r="MVQ12" s="31"/>
      <c r="MWG12" s="31"/>
      <c r="MWW12" s="31"/>
      <c r="MXM12" s="31"/>
      <c r="MYC12" s="31"/>
      <c r="MYS12" s="31"/>
      <c r="MZI12" s="31"/>
      <c r="MZY12" s="31"/>
      <c r="NAO12" s="31"/>
      <c r="NBE12" s="31"/>
      <c r="NBU12" s="31"/>
      <c r="NCK12" s="31"/>
      <c r="NDA12" s="31"/>
      <c r="NDQ12" s="31"/>
      <c r="NEG12" s="31"/>
      <c r="NEW12" s="31"/>
      <c r="NFM12" s="31"/>
      <c r="NGC12" s="31"/>
      <c r="NGS12" s="31"/>
      <c r="NHI12" s="31"/>
      <c r="NHY12" s="31"/>
      <c r="NIO12" s="31"/>
      <c r="NJE12" s="31"/>
      <c r="NJU12" s="31"/>
      <c r="NKK12" s="31"/>
      <c r="NLA12" s="31"/>
      <c r="NLQ12" s="31"/>
      <c r="NMG12" s="31"/>
      <c r="NMW12" s="31"/>
      <c r="NNM12" s="31"/>
      <c r="NOC12" s="31"/>
      <c r="NOS12" s="31"/>
      <c r="NPI12" s="31"/>
      <c r="NPY12" s="31"/>
      <c r="NQO12" s="31"/>
      <c r="NRE12" s="31"/>
      <c r="NRU12" s="31"/>
      <c r="NSK12" s="31"/>
      <c r="NTA12" s="31"/>
      <c r="NTQ12" s="31"/>
      <c r="NUG12" s="31"/>
      <c r="NUW12" s="31"/>
      <c r="NVM12" s="31"/>
      <c r="NWC12" s="31"/>
      <c r="NWS12" s="31"/>
      <c r="NXI12" s="31"/>
      <c r="NXY12" s="31"/>
      <c r="NYO12" s="31"/>
      <c r="NZE12" s="31"/>
      <c r="NZU12" s="31"/>
      <c r="OAK12" s="31"/>
      <c r="OBA12" s="31"/>
      <c r="OBQ12" s="31"/>
      <c r="OCG12" s="31"/>
      <c r="OCW12" s="31"/>
      <c r="ODM12" s="31"/>
      <c r="OEC12" s="31"/>
      <c r="OES12" s="31"/>
      <c r="OFI12" s="31"/>
      <c r="OFY12" s="31"/>
      <c r="OGO12" s="31"/>
      <c r="OHE12" s="31"/>
      <c r="OHU12" s="31"/>
      <c r="OIK12" s="31"/>
      <c r="OJA12" s="31"/>
      <c r="OJQ12" s="31"/>
      <c r="OKG12" s="31"/>
      <c r="OKW12" s="31"/>
      <c r="OLM12" s="31"/>
      <c r="OMC12" s="31"/>
      <c r="OMS12" s="31"/>
      <c r="ONI12" s="31"/>
      <c r="ONY12" s="31"/>
      <c r="OOO12" s="31"/>
      <c r="OPE12" s="31"/>
      <c r="OPU12" s="31"/>
      <c r="OQK12" s="31"/>
      <c r="ORA12" s="31"/>
      <c r="ORQ12" s="31"/>
      <c r="OSG12" s="31"/>
      <c r="OSW12" s="31"/>
      <c r="OTM12" s="31"/>
      <c r="OUC12" s="31"/>
      <c r="OUS12" s="31"/>
      <c r="OVI12" s="31"/>
      <c r="OVY12" s="31"/>
      <c r="OWO12" s="31"/>
      <c r="OXE12" s="31"/>
      <c r="OXU12" s="31"/>
      <c r="OYK12" s="31"/>
      <c r="OZA12" s="31"/>
      <c r="OZQ12" s="31"/>
      <c r="PAG12" s="31"/>
      <c r="PAW12" s="31"/>
      <c r="PBM12" s="31"/>
      <c r="PCC12" s="31"/>
      <c r="PCS12" s="31"/>
      <c r="PDI12" s="31"/>
      <c r="PDY12" s="31"/>
      <c r="PEO12" s="31"/>
      <c r="PFE12" s="31"/>
      <c r="PFU12" s="31"/>
      <c r="PGK12" s="31"/>
      <c r="PHA12" s="31"/>
      <c r="PHQ12" s="31"/>
      <c r="PIG12" s="31"/>
      <c r="PIW12" s="31"/>
      <c r="PJM12" s="31"/>
      <c r="PKC12" s="31"/>
      <c r="PKS12" s="31"/>
      <c r="PLI12" s="31"/>
      <c r="PLY12" s="31"/>
      <c r="PMO12" s="31"/>
      <c r="PNE12" s="31"/>
      <c r="PNU12" s="31"/>
      <c r="POK12" s="31"/>
      <c r="PPA12" s="31"/>
      <c r="PPQ12" s="31"/>
      <c r="PQG12" s="31"/>
      <c r="PQW12" s="31"/>
      <c r="PRM12" s="31"/>
      <c r="PSC12" s="31"/>
      <c r="PSS12" s="31"/>
      <c r="PTI12" s="31"/>
      <c r="PTY12" s="31"/>
      <c r="PUO12" s="31"/>
      <c r="PVE12" s="31"/>
      <c r="PVU12" s="31"/>
      <c r="PWK12" s="31"/>
      <c r="PXA12" s="31"/>
      <c r="PXQ12" s="31"/>
      <c r="PYG12" s="31"/>
      <c r="PYW12" s="31"/>
      <c r="PZM12" s="31"/>
      <c r="QAC12" s="31"/>
      <c r="QAS12" s="31"/>
      <c r="QBI12" s="31"/>
      <c r="QBY12" s="31"/>
      <c r="QCO12" s="31"/>
      <c r="QDE12" s="31"/>
      <c r="QDU12" s="31"/>
      <c r="QEK12" s="31"/>
      <c r="QFA12" s="31"/>
      <c r="QFQ12" s="31"/>
      <c r="QGG12" s="31"/>
      <c r="QGW12" s="31"/>
      <c r="QHM12" s="31"/>
      <c r="QIC12" s="31"/>
      <c r="QIS12" s="31"/>
      <c r="QJI12" s="31"/>
      <c r="QJY12" s="31"/>
      <c r="QKO12" s="31"/>
      <c r="QLE12" s="31"/>
      <c r="QLU12" s="31"/>
      <c r="QMK12" s="31"/>
      <c r="QNA12" s="31"/>
      <c r="QNQ12" s="31"/>
      <c r="QOG12" s="31"/>
      <c r="QOW12" s="31"/>
      <c r="QPM12" s="31"/>
      <c r="QQC12" s="31"/>
      <c r="QQS12" s="31"/>
      <c r="QRI12" s="31"/>
      <c r="QRY12" s="31"/>
      <c r="QSO12" s="31"/>
      <c r="QTE12" s="31"/>
      <c r="QTU12" s="31"/>
      <c r="QUK12" s="31"/>
      <c r="QVA12" s="31"/>
      <c r="QVQ12" s="31"/>
      <c r="QWG12" s="31"/>
      <c r="QWW12" s="31"/>
      <c r="QXM12" s="31"/>
      <c r="QYC12" s="31"/>
      <c r="QYS12" s="31"/>
      <c r="QZI12" s="31"/>
      <c r="QZY12" s="31"/>
      <c r="RAO12" s="31"/>
      <c r="RBE12" s="31"/>
      <c r="RBU12" s="31"/>
      <c r="RCK12" s="31"/>
      <c r="RDA12" s="31"/>
      <c r="RDQ12" s="31"/>
      <c r="REG12" s="31"/>
      <c r="REW12" s="31"/>
      <c r="RFM12" s="31"/>
      <c r="RGC12" s="31"/>
      <c r="RGS12" s="31"/>
      <c r="RHI12" s="31"/>
      <c r="RHY12" s="31"/>
      <c r="RIO12" s="31"/>
      <c r="RJE12" s="31"/>
      <c r="RJU12" s="31"/>
      <c r="RKK12" s="31"/>
      <c r="RLA12" s="31"/>
      <c r="RLQ12" s="31"/>
      <c r="RMG12" s="31"/>
      <c r="RMW12" s="31"/>
      <c r="RNM12" s="31"/>
      <c r="ROC12" s="31"/>
      <c r="ROS12" s="31"/>
      <c r="RPI12" s="31"/>
      <c r="RPY12" s="31"/>
      <c r="RQO12" s="31"/>
      <c r="RRE12" s="31"/>
      <c r="RRU12" s="31"/>
      <c r="RSK12" s="31"/>
      <c r="RTA12" s="31"/>
      <c r="RTQ12" s="31"/>
      <c r="RUG12" s="31"/>
      <c r="RUW12" s="31"/>
      <c r="RVM12" s="31"/>
      <c r="RWC12" s="31"/>
      <c r="RWS12" s="31"/>
      <c r="RXI12" s="31"/>
      <c r="RXY12" s="31"/>
      <c r="RYO12" s="31"/>
      <c r="RZE12" s="31"/>
      <c r="RZU12" s="31"/>
      <c r="SAK12" s="31"/>
      <c r="SBA12" s="31"/>
      <c r="SBQ12" s="31"/>
      <c r="SCG12" s="31"/>
      <c r="SCW12" s="31"/>
      <c r="SDM12" s="31"/>
      <c r="SEC12" s="31"/>
      <c r="SES12" s="31"/>
      <c r="SFI12" s="31"/>
      <c r="SFY12" s="31"/>
      <c r="SGO12" s="31"/>
      <c r="SHE12" s="31"/>
      <c r="SHU12" s="31"/>
      <c r="SIK12" s="31"/>
      <c r="SJA12" s="31"/>
      <c r="SJQ12" s="31"/>
      <c r="SKG12" s="31"/>
      <c r="SKW12" s="31"/>
      <c r="SLM12" s="31"/>
      <c r="SMC12" s="31"/>
      <c r="SMS12" s="31"/>
      <c r="SNI12" s="31"/>
      <c r="SNY12" s="31"/>
      <c r="SOO12" s="31"/>
      <c r="SPE12" s="31"/>
      <c r="SPU12" s="31"/>
      <c r="SQK12" s="31"/>
      <c r="SRA12" s="31"/>
      <c r="SRQ12" s="31"/>
      <c r="SSG12" s="31"/>
      <c r="SSW12" s="31"/>
      <c r="STM12" s="31"/>
      <c r="SUC12" s="31"/>
      <c r="SUS12" s="31"/>
      <c r="SVI12" s="31"/>
      <c r="SVY12" s="31"/>
      <c r="SWO12" s="31"/>
      <c r="SXE12" s="31"/>
      <c r="SXU12" s="31"/>
      <c r="SYK12" s="31"/>
      <c r="SZA12" s="31"/>
      <c r="SZQ12" s="31"/>
      <c r="TAG12" s="31"/>
      <c r="TAW12" s="31"/>
      <c r="TBM12" s="31"/>
      <c r="TCC12" s="31"/>
      <c r="TCS12" s="31"/>
      <c r="TDI12" s="31"/>
      <c r="TDY12" s="31"/>
      <c r="TEO12" s="31"/>
      <c r="TFE12" s="31"/>
      <c r="TFU12" s="31"/>
      <c r="TGK12" s="31"/>
      <c r="THA12" s="31"/>
      <c r="THQ12" s="31"/>
      <c r="TIG12" s="31"/>
      <c r="TIW12" s="31"/>
      <c r="TJM12" s="31"/>
      <c r="TKC12" s="31"/>
      <c r="TKS12" s="31"/>
      <c r="TLI12" s="31"/>
      <c r="TLY12" s="31"/>
      <c r="TMO12" s="31"/>
      <c r="TNE12" s="31"/>
      <c r="TNU12" s="31"/>
      <c r="TOK12" s="31"/>
      <c r="TPA12" s="31"/>
      <c r="TPQ12" s="31"/>
      <c r="TQG12" s="31"/>
      <c r="TQW12" s="31"/>
      <c r="TRM12" s="31"/>
      <c r="TSC12" s="31"/>
      <c r="TSS12" s="31"/>
      <c r="TTI12" s="31"/>
      <c r="TTY12" s="31"/>
      <c r="TUO12" s="31"/>
      <c r="TVE12" s="31"/>
      <c r="TVU12" s="31"/>
      <c r="TWK12" s="31"/>
      <c r="TXA12" s="31"/>
      <c r="TXQ12" s="31"/>
      <c r="TYG12" s="31"/>
      <c r="TYW12" s="31"/>
      <c r="TZM12" s="31"/>
      <c r="UAC12" s="31"/>
      <c r="UAS12" s="31"/>
      <c r="UBI12" s="31"/>
      <c r="UBY12" s="31"/>
      <c r="UCO12" s="31"/>
      <c r="UDE12" s="31"/>
      <c r="UDU12" s="31"/>
      <c r="UEK12" s="31"/>
      <c r="UFA12" s="31"/>
      <c r="UFQ12" s="31"/>
      <c r="UGG12" s="31"/>
      <c r="UGW12" s="31"/>
      <c r="UHM12" s="31"/>
      <c r="UIC12" s="31"/>
      <c r="UIS12" s="31"/>
      <c r="UJI12" s="31"/>
      <c r="UJY12" s="31"/>
      <c r="UKO12" s="31"/>
      <c r="ULE12" s="31"/>
      <c r="ULU12" s="31"/>
      <c r="UMK12" s="31"/>
      <c r="UNA12" s="31"/>
      <c r="UNQ12" s="31"/>
      <c r="UOG12" s="31"/>
      <c r="UOW12" s="31"/>
      <c r="UPM12" s="31"/>
      <c r="UQC12" s="31"/>
      <c r="UQS12" s="31"/>
      <c r="URI12" s="31"/>
      <c r="URY12" s="31"/>
      <c r="USO12" s="31"/>
      <c r="UTE12" s="31"/>
      <c r="UTU12" s="31"/>
      <c r="UUK12" s="31"/>
      <c r="UVA12" s="31"/>
      <c r="UVQ12" s="31"/>
      <c r="UWG12" s="31"/>
      <c r="UWW12" s="31"/>
      <c r="UXM12" s="31"/>
      <c r="UYC12" s="31"/>
      <c r="UYS12" s="31"/>
      <c r="UZI12" s="31"/>
      <c r="UZY12" s="31"/>
      <c r="VAO12" s="31"/>
      <c r="VBE12" s="31"/>
      <c r="VBU12" s="31"/>
      <c r="VCK12" s="31"/>
      <c r="VDA12" s="31"/>
      <c r="VDQ12" s="31"/>
      <c r="VEG12" s="31"/>
      <c r="VEW12" s="31"/>
      <c r="VFM12" s="31"/>
      <c r="VGC12" s="31"/>
      <c r="VGS12" s="31"/>
      <c r="VHI12" s="31"/>
      <c r="VHY12" s="31"/>
      <c r="VIO12" s="31"/>
      <c r="VJE12" s="31"/>
      <c r="VJU12" s="31"/>
      <c r="VKK12" s="31"/>
      <c r="VLA12" s="31"/>
      <c r="VLQ12" s="31"/>
      <c r="VMG12" s="31"/>
      <c r="VMW12" s="31"/>
      <c r="VNM12" s="31"/>
      <c r="VOC12" s="31"/>
      <c r="VOS12" s="31"/>
      <c r="VPI12" s="31"/>
      <c r="VPY12" s="31"/>
      <c r="VQO12" s="31"/>
      <c r="VRE12" s="31"/>
      <c r="VRU12" s="31"/>
      <c r="VSK12" s="31"/>
      <c r="VTA12" s="31"/>
      <c r="VTQ12" s="31"/>
      <c r="VUG12" s="31"/>
      <c r="VUW12" s="31"/>
      <c r="VVM12" s="31"/>
      <c r="VWC12" s="31"/>
      <c r="VWS12" s="31"/>
      <c r="VXI12" s="31"/>
      <c r="VXY12" s="31"/>
      <c r="VYO12" s="31"/>
      <c r="VZE12" s="31"/>
      <c r="VZU12" s="31"/>
      <c r="WAK12" s="31"/>
      <c r="WBA12" s="31"/>
      <c r="WBQ12" s="31"/>
      <c r="WCG12" s="31"/>
      <c r="WCW12" s="31"/>
      <c r="WDM12" s="31"/>
      <c r="WEC12" s="31"/>
      <c r="WES12" s="31"/>
      <c r="WFI12" s="31"/>
      <c r="WFY12" s="31"/>
      <c r="WGO12" s="31"/>
      <c r="WHE12" s="31"/>
      <c r="WHU12" s="31"/>
      <c r="WIK12" s="31"/>
      <c r="WJA12" s="31"/>
      <c r="WJQ12" s="31"/>
      <c r="WKG12" s="31"/>
      <c r="WKW12" s="31"/>
      <c r="WLM12" s="31"/>
      <c r="WMC12" s="31"/>
      <c r="WMS12" s="31"/>
      <c r="WNI12" s="31"/>
      <c r="WNY12" s="31"/>
      <c r="WOO12" s="31"/>
      <c r="WPE12" s="31"/>
      <c r="WPU12" s="31"/>
      <c r="WQK12" s="31"/>
      <c r="WRA12" s="31"/>
      <c r="WRQ12" s="31"/>
      <c r="WSG12" s="31"/>
      <c r="WSW12" s="31"/>
      <c r="WTM12" s="31"/>
      <c r="WUC12" s="31"/>
      <c r="WUS12" s="31"/>
      <c r="WVI12" s="31"/>
      <c r="WVY12" s="31"/>
      <c r="WWO12" s="31"/>
      <c r="WXE12" s="31"/>
      <c r="WXU12" s="31"/>
      <c r="WYK12" s="31"/>
      <c r="WZA12" s="31"/>
      <c r="WZQ12" s="31"/>
      <c r="XAG12" s="31"/>
      <c r="XAW12" s="31"/>
      <c r="XBM12" s="31"/>
      <c r="XCC12" s="31"/>
      <c r="XCS12" s="31"/>
      <c r="XDI12" s="31"/>
      <c r="XDY12" s="31"/>
      <c r="XEO12" s="31"/>
    </row>
    <row r="13" spans="1:1009 1025:2033 2049:3057 3073:4081 4097:5105 5121:6129 6145:7153 7169:8177 8193:9201 9217:10225 10241:11249 11265:12273 12289:13297 13313:14321 14337:15345 15361:16369" x14ac:dyDescent="0.35">
      <c r="A13" s="21" t="s">
        <v>37</v>
      </c>
      <c r="Q13" s="31"/>
      <c r="AG13" s="31"/>
      <c r="AW13" s="31"/>
      <c r="BM13" s="31"/>
      <c r="CC13" s="31"/>
      <c r="CS13" s="31"/>
      <c r="DI13" s="31"/>
      <c r="DY13" s="31"/>
      <c r="EO13" s="31"/>
      <c r="FE13" s="31"/>
      <c r="FU13" s="31"/>
      <c r="GK13" s="31"/>
      <c r="HA13" s="31"/>
      <c r="HQ13" s="31"/>
      <c r="IG13" s="31"/>
      <c r="IW13" s="31"/>
      <c r="JM13" s="31"/>
      <c r="KC13" s="31"/>
      <c r="KS13" s="31"/>
      <c r="LI13" s="31"/>
      <c r="LY13" s="31"/>
      <c r="MO13" s="31"/>
      <c r="NE13" s="31"/>
      <c r="NU13" s="31"/>
      <c r="OK13" s="31"/>
      <c r="PA13" s="31"/>
      <c r="PQ13" s="31"/>
      <c r="QG13" s="31"/>
      <c r="QW13" s="31"/>
      <c r="RM13" s="31"/>
      <c r="SC13" s="31"/>
      <c r="SS13" s="31"/>
      <c r="TI13" s="31"/>
      <c r="TY13" s="31"/>
      <c r="UO13" s="31"/>
      <c r="VE13" s="31"/>
      <c r="VU13" s="31"/>
      <c r="WK13" s="31"/>
      <c r="XA13" s="31"/>
      <c r="XQ13" s="31"/>
      <c r="YG13" s="31"/>
      <c r="YW13" s="31"/>
      <c r="ZM13" s="31"/>
      <c r="AAC13" s="31"/>
      <c r="AAS13" s="31"/>
      <c r="ABI13" s="31"/>
      <c r="ABY13" s="31"/>
      <c r="ACO13" s="31"/>
      <c r="ADE13" s="31"/>
      <c r="ADU13" s="31"/>
      <c r="AEK13" s="31"/>
      <c r="AFA13" s="31"/>
      <c r="AFQ13" s="31"/>
      <c r="AGG13" s="31"/>
      <c r="AGW13" s="31"/>
      <c r="AHM13" s="31"/>
      <c r="AIC13" s="31"/>
      <c r="AIS13" s="31"/>
      <c r="AJI13" s="31"/>
      <c r="AJY13" s="31"/>
      <c r="AKO13" s="31"/>
      <c r="ALE13" s="31"/>
      <c r="ALU13" s="31"/>
      <c r="AMK13" s="31"/>
      <c r="ANA13" s="31"/>
      <c r="ANQ13" s="31"/>
      <c r="AOG13" s="31"/>
      <c r="AOW13" s="31"/>
      <c r="APM13" s="31"/>
      <c r="AQC13" s="31"/>
      <c r="AQS13" s="31"/>
      <c r="ARI13" s="31"/>
      <c r="ARY13" s="31"/>
      <c r="ASO13" s="31"/>
      <c r="ATE13" s="31"/>
      <c r="ATU13" s="31"/>
      <c r="AUK13" s="31"/>
      <c r="AVA13" s="31"/>
      <c r="AVQ13" s="31"/>
      <c r="AWG13" s="31"/>
      <c r="AWW13" s="31"/>
      <c r="AXM13" s="31"/>
      <c r="AYC13" s="31"/>
      <c r="AYS13" s="31"/>
      <c r="AZI13" s="31"/>
      <c r="AZY13" s="31"/>
      <c r="BAO13" s="31"/>
      <c r="BBE13" s="31"/>
      <c r="BBU13" s="31"/>
      <c r="BCK13" s="31"/>
      <c r="BDA13" s="31"/>
      <c r="BDQ13" s="31"/>
      <c r="BEG13" s="31"/>
      <c r="BEW13" s="31"/>
      <c r="BFM13" s="31"/>
      <c r="BGC13" s="31"/>
      <c r="BGS13" s="31"/>
      <c r="BHI13" s="31"/>
      <c r="BHY13" s="31"/>
      <c r="BIO13" s="31"/>
      <c r="BJE13" s="31"/>
      <c r="BJU13" s="31"/>
      <c r="BKK13" s="31"/>
      <c r="BLA13" s="31"/>
      <c r="BLQ13" s="31"/>
      <c r="BMG13" s="31"/>
      <c r="BMW13" s="31"/>
      <c r="BNM13" s="31"/>
      <c r="BOC13" s="31"/>
      <c r="BOS13" s="31"/>
      <c r="BPI13" s="31"/>
      <c r="BPY13" s="31"/>
      <c r="BQO13" s="31"/>
      <c r="BRE13" s="31"/>
      <c r="BRU13" s="31"/>
      <c r="BSK13" s="31"/>
      <c r="BTA13" s="31"/>
      <c r="BTQ13" s="31"/>
      <c r="BUG13" s="31"/>
      <c r="BUW13" s="31"/>
      <c r="BVM13" s="31"/>
      <c r="BWC13" s="31"/>
      <c r="BWS13" s="31"/>
      <c r="BXI13" s="31"/>
      <c r="BXY13" s="31"/>
      <c r="BYO13" s="31"/>
      <c r="BZE13" s="31"/>
      <c r="BZU13" s="31"/>
      <c r="CAK13" s="31"/>
      <c r="CBA13" s="31"/>
      <c r="CBQ13" s="31"/>
      <c r="CCG13" s="31"/>
      <c r="CCW13" s="31"/>
      <c r="CDM13" s="31"/>
      <c r="CEC13" s="31"/>
      <c r="CES13" s="31"/>
      <c r="CFI13" s="31"/>
      <c r="CFY13" s="31"/>
      <c r="CGO13" s="31"/>
      <c r="CHE13" s="31"/>
      <c r="CHU13" s="31"/>
      <c r="CIK13" s="31"/>
      <c r="CJA13" s="31"/>
      <c r="CJQ13" s="31"/>
      <c r="CKG13" s="31"/>
      <c r="CKW13" s="31"/>
      <c r="CLM13" s="31"/>
      <c r="CMC13" s="31"/>
      <c r="CMS13" s="31"/>
      <c r="CNI13" s="31"/>
      <c r="CNY13" s="31"/>
      <c r="COO13" s="31"/>
      <c r="CPE13" s="31"/>
      <c r="CPU13" s="31"/>
      <c r="CQK13" s="31"/>
      <c r="CRA13" s="31"/>
      <c r="CRQ13" s="31"/>
      <c r="CSG13" s="31"/>
      <c r="CSW13" s="31"/>
      <c r="CTM13" s="31"/>
      <c r="CUC13" s="31"/>
      <c r="CUS13" s="31"/>
      <c r="CVI13" s="31"/>
      <c r="CVY13" s="31"/>
      <c r="CWO13" s="31"/>
      <c r="CXE13" s="31"/>
      <c r="CXU13" s="31"/>
      <c r="CYK13" s="31"/>
      <c r="CZA13" s="31"/>
      <c r="CZQ13" s="31"/>
      <c r="DAG13" s="31"/>
      <c r="DAW13" s="31"/>
      <c r="DBM13" s="31"/>
      <c r="DCC13" s="31"/>
      <c r="DCS13" s="31"/>
      <c r="DDI13" s="31"/>
      <c r="DDY13" s="31"/>
      <c r="DEO13" s="31"/>
      <c r="DFE13" s="31"/>
      <c r="DFU13" s="31"/>
      <c r="DGK13" s="31"/>
      <c r="DHA13" s="31"/>
      <c r="DHQ13" s="31"/>
      <c r="DIG13" s="31"/>
      <c r="DIW13" s="31"/>
      <c r="DJM13" s="31"/>
      <c r="DKC13" s="31"/>
      <c r="DKS13" s="31"/>
      <c r="DLI13" s="31"/>
      <c r="DLY13" s="31"/>
      <c r="DMO13" s="31"/>
      <c r="DNE13" s="31"/>
      <c r="DNU13" s="31"/>
      <c r="DOK13" s="31"/>
      <c r="DPA13" s="31"/>
      <c r="DPQ13" s="31"/>
      <c r="DQG13" s="31"/>
      <c r="DQW13" s="31"/>
      <c r="DRM13" s="31"/>
      <c r="DSC13" s="31"/>
      <c r="DSS13" s="31"/>
      <c r="DTI13" s="31"/>
      <c r="DTY13" s="31"/>
      <c r="DUO13" s="31"/>
      <c r="DVE13" s="31"/>
      <c r="DVU13" s="31"/>
      <c r="DWK13" s="31"/>
      <c r="DXA13" s="31"/>
      <c r="DXQ13" s="31"/>
      <c r="DYG13" s="31"/>
      <c r="DYW13" s="31"/>
      <c r="DZM13" s="31"/>
      <c r="EAC13" s="31"/>
      <c r="EAS13" s="31"/>
      <c r="EBI13" s="31"/>
      <c r="EBY13" s="31"/>
      <c r="ECO13" s="31"/>
      <c r="EDE13" s="31"/>
      <c r="EDU13" s="31"/>
      <c r="EEK13" s="31"/>
      <c r="EFA13" s="31"/>
      <c r="EFQ13" s="31"/>
      <c r="EGG13" s="31"/>
      <c r="EGW13" s="31"/>
      <c r="EHM13" s="31"/>
      <c r="EIC13" s="31"/>
      <c r="EIS13" s="31"/>
      <c r="EJI13" s="31"/>
      <c r="EJY13" s="31"/>
      <c r="EKO13" s="31"/>
      <c r="ELE13" s="31"/>
      <c r="ELU13" s="31"/>
      <c r="EMK13" s="31"/>
      <c r="ENA13" s="31"/>
      <c r="ENQ13" s="31"/>
      <c r="EOG13" s="31"/>
      <c r="EOW13" s="31"/>
      <c r="EPM13" s="31"/>
      <c r="EQC13" s="31"/>
      <c r="EQS13" s="31"/>
      <c r="ERI13" s="31"/>
      <c r="ERY13" s="31"/>
      <c r="ESO13" s="31"/>
      <c r="ETE13" s="31"/>
      <c r="ETU13" s="31"/>
      <c r="EUK13" s="31"/>
      <c r="EVA13" s="31"/>
      <c r="EVQ13" s="31"/>
      <c r="EWG13" s="31"/>
      <c r="EWW13" s="31"/>
      <c r="EXM13" s="31"/>
      <c r="EYC13" s="31"/>
      <c r="EYS13" s="31"/>
      <c r="EZI13" s="31"/>
      <c r="EZY13" s="31"/>
      <c r="FAO13" s="31"/>
      <c r="FBE13" s="31"/>
      <c r="FBU13" s="31"/>
      <c r="FCK13" s="31"/>
      <c r="FDA13" s="31"/>
      <c r="FDQ13" s="31"/>
      <c r="FEG13" s="31"/>
      <c r="FEW13" s="31"/>
      <c r="FFM13" s="31"/>
      <c r="FGC13" s="31"/>
      <c r="FGS13" s="31"/>
      <c r="FHI13" s="31"/>
      <c r="FHY13" s="31"/>
      <c r="FIO13" s="31"/>
      <c r="FJE13" s="31"/>
      <c r="FJU13" s="31"/>
      <c r="FKK13" s="31"/>
      <c r="FLA13" s="31"/>
      <c r="FLQ13" s="31"/>
      <c r="FMG13" s="31"/>
      <c r="FMW13" s="31"/>
      <c r="FNM13" s="31"/>
      <c r="FOC13" s="31"/>
      <c r="FOS13" s="31"/>
      <c r="FPI13" s="31"/>
      <c r="FPY13" s="31"/>
      <c r="FQO13" s="31"/>
      <c r="FRE13" s="31"/>
      <c r="FRU13" s="31"/>
      <c r="FSK13" s="31"/>
      <c r="FTA13" s="31"/>
      <c r="FTQ13" s="31"/>
      <c r="FUG13" s="31"/>
      <c r="FUW13" s="31"/>
      <c r="FVM13" s="31"/>
      <c r="FWC13" s="31"/>
      <c r="FWS13" s="31"/>
      <c r="FXI13" s="31"/>
      <c r="FXY13" s="31"/>
      <c r="FYO13" s="31"/>
      <c r="FZE13" s="31"/>
      <c r="FZU13" s="31"/>
      <c r="GAK13" s="31"/>
      <c r="GBA13" s="31"/>
      <c r="GBQ13" s="31"/>
      <c r="GCG13" s="31"/>
      <c r="GCW13" s="31"/>
      <c r="GDM13" s="31"/>
      <c r="GEC13" s="31"/>
      <c r="GES13" s="31"/>
      <c r="GFI13" s="31"/>
      <c r="GFY13" s="31"/>
      <c r="GGO13" s="31"/>
      <c r="GHE13" s="31"/>
      <c r="GHU13" s="31"/>
      <c r="GIK13" s="31"/>
      <c r="GJA13" s="31"/>
      <c r="GJQ13" s="31"/>
      <c r="GKG13" s="31"/>
      <c r="GKW13" s="31"/>
      <c r="GLM13" s="31"/>
      <c r="GMC13" s="31"/>
      <c r="GMS13" s="31"/>
      <c r="GNI13" s="31"/>
      <c r="GNY13" s="31"/>
      <c r="GOO13" s="31"/>
      <c r="GPE13" s="31"/>
      <c r="GPU13" s="31"/>
      <c r="GQK13" s="31"/>
      <c r="GRA13" s="31"/>
      <c r="GRQ13" s="31"/>
      <c r="GSG13" s="31"/>
      <c r="GSW13" s="31"/>
      <c r="GTM13" s="31"/>
      <c r="GUC13" s="31"/>
      <c r="GUS13" s="31"/>
      <c r="GVI13" s="31"/>
      <c r="GVY13" s="31"/>
      <c r="GWO13" s="31"/>
      <c r="GXE13" s="31"/>
      <c r="GXU13" s="31"/>
      <c r="GYK13" s="31"/>
      <c r="GZA13" s="31"/>
      <c r="GZQ13" s="31"/>
      <c r="HAG13" s="31"/>
      <c r="HAW13" s="31"/>
      <c r="HBM13" s="31"/>
      <c r="HCC13" s="31"/>
      <c r="HCS13" s="31"/>
      <c r="HDI13" s="31"/>
      <c r="HDY13" s="31"/>
      <c r="HEO13" s="31"/>
      <c r="HFE13" s="31"/>
      <c r="HFU13" s="31"/>
      <c r="HGK13" s="31"/>
      <c r="HHA13" s="31"/>
      <c r="HHQ13" s="31"/>
      <c r="HIG13" s="31"/>
      <c r="HIW13" s="31"/>
      <c r="HJM13" s="31"/>
      <c r="HKC13" s="31"/>
      <c r="HKS13" s="31"/>
      <c r="HLI13" s="31"/>
      <c r="HLY13" s="31"/>
      <c r="HMO13" s="31"/>
      <c r="HNE13" s="31"/>
      <c r="HNU13" s="31"/>
      <c r="HOK13" s="31"/>
      <c r="HPA13" s="31"/>
      <c r="HPQ13" s="31"/>
      <c r="HQG13" s="31"/>
      <c r="HQW13" s="31"/>
      <c r="HRM13" s="31"/>
      <c r="HSC13" s="31"/>
      <c r="HSS13" s="31"/>
      <c r="HTI13" s="31"/>
      <c r="HTY13" s="31"/>
      <c r="HUO13" s="31"/>
      <c r="HVE13" s="31"/>
      <c r="HVU13" s="31"/>
      <c r="HWK13" s="31"/>
      <c r="HXA13" s="31"/>
      <c r="HXQ13" s="31"/>
      <c r="HYG13" s="31"/>
      <c r="HYW13" s="31"/>
      <c r="HZM13" s="31"/>
      <c r="IAC13" s="31"/>
      <c r="IAS13" s="31"/>
      <c r="IBI13" s="31"/>
      <c r="IBY13" s="31"/>
      <c r="ICO13" s="31"/>
      <c r="IDE13" s="31"/>
      <c r="IDU13" s="31"/>
      <c r="IEK13" s="31"/>
      <c r="IFA13" s="31"/>
      <c r="IFQ13" s="31"/>
      <c r="IGG13" s="31"/>
      <c r="IGW13" s="31"/>
      <c r="IHM13" s="31"/>
      <c r="IIC13" s="31"/>
      <c r="IIS13" s="31"/>
      <c r="IJI13" s="31"/>
      <c r="IJY13" s="31"/>
      <c r="IKO13" s="31"/>
      <c r="ILE13" s="31"/>
      <c r="ILU13" s="31"/>
      <c r="IMK13" s="31"/>
      <c r="INA13" s="31"/>
      <c r="INQ13" s="31"/>
      <c r="IOG13" s="31"/>
      <c r="IOW13" s="31"/>
      <c r="IPM13" s="31"/>
      <c r="IQC13" s="31"/>
      <c r="IQS13" s="31"/>
      <c r="IRI13" s="31"/>
      <c r="IRY13" s="31"/>
      <c r="ISO13" s="31"/>
      <c r="ITE13" s="31"/>
      <c r="ITU13" s="31"/>
      <c r="IUK13" s="31"/>
      <c r="IVA13" s="31"/>
      <c r="IVQ13" s="31"/>
      <c r="IWG13" s="31"/>
      <c r="IWW13" s="31"/>
      <c r="IXM13" s="31"/>
      <c r="IYC13" s="31"/>
      <c r="IYS13" s="31"/>
      <c r="IZI13" s="31"/>
      <c r="IZY13" s="31"/>
      <c r="JAO13" s="31"/>
      <c r="JBE13" s="31"/>
      <c r="JBU13" s="31"/>
      <c r="JCK13" s="31"/>
      <c r="JDA13" s="31"/>
      <c r="JDQ13" s="31"/>
      <c r="JEG13" s="31"/>
      <c r="JEW13" s="31"/>
      <c r="JFM13" s="31"/>
      <c r="JGC13" s="31"/>
      <c r="JGS13" s="31"/>
      <c r="JHI13" s="31"/>
      <c r="JHY13" s="31"/>
      <c r="JIO13" s="31"/>
      <c r="JJE13" s="31"/>
      <c r="JJU13" s="31"/>
      <c r="JKK13" s="31"/>
      <c r="JLA13" s="31"/>
      <c r="JLQ13" s="31"/>
      <c r="JMG13" s="31"/>
      <c r="JMW13" s="31"/>
      <c r="JNM13" s="31"/>
      <c r="JOC13" s="31"/>
      <c r="JOS13" s="31"/>
      <c r="JPI13" s="31"/>
      <c r="JPY13" s="31"/>
      <c r="JQO13" s="31"/>
      <c r="JRE13" s="31"/>
      <c r="JRU13" s="31"/>
      <c r="JSK13" s="31"/>
      <c r="JTA13" s="31"/>
      <c r="JTQ13" s="31"/>
      <c r="JUG13" s="31"/>
      <c r="JUW13" s="31"/>
      <c r="JVM13" s="31"/>
      <c r="JWC13" s="31"/>
      <c r="JWS13" s="31"/>
      <c r="JXI13" s="31"/>
      <c r="JXY13" s="31"/>
      <c r="JYO13" s="31"/>
      <c r="JZE13" s="31"/>
      <c r="JZU13" s="31"/>
      <c r="KAK13" s="31"/>
      <c r="KBA13" s="31"/>
      <c r="KBQ13" s="31"/>
      <c r="KCG13" s="31"/>
      <c r="KCW13" s="31"/>
      <c r="KDM13" s="31"/>
      <c r="KEC13" s="31"/>
      <c r="KES13" s="31"/>
      <c r="KFI13" s="31"/>
      <c r="KFY13" s="31"/>
      <c r="KGO13" s="31"/>
      <c r="KHE13" s="31"/>
      <c r="KHU13" s="31"/>
      <c r="KIK13" s="31"/>
      <c r="KJA13" s="31"/>
      <c r="KJQ13" s="31"/>
      <c r="KKG13" s="31"/>
      <c r="KKW13" s="31"/>
      <c r="KLM13" s="31"/>
      <c r="KMC13" s="31"/>
      <c r="KMS13" s="31"/>
      <c r="KNI13" s="31"/>
      <c r="KNY13" s="31"/>
      <c r="KOO13" s="31"/>
      <c r="KPE13" s="31"/>
      <c r="KPU13" s="31"/>
      <c r="KQK13" s="31"/>
      <c r="KRA13" s="31"/>
      <c r="KRQ13" s="31"/>
      <c r="KSG13" s="31"/>
      <c r="KSW13" s="31"/>
      <c r="KTM13" s="31"/>
      <c r="KUC13" s="31"/>
      <c r="KUS13" s="31"/>
      <c r="KVI13" s="31"/>
      <c r="KVY13" s="31"/>
      <c r="KWO13" s="31"/>
      <c r="KXE13" s="31"/>
      <c r="KXU13" s="31"/>
      <c r="KYK13" s="31"/>
      <c r="KZA13" s="31"/>
      <c r="KZQ13" s="31"/>
      <c r="LAG13" s="31"/>
      <c r="LAW13" s="31"/>
      <c r="LBM13" s="31"/>
      <c r="LCC13" s="31"/>
      <c r="LCS13" s="31"/>
      <c r="LDI13" s="31"/>
      <c r="LDY13" s="31"/>
      <c r="LEO13" s="31"/>
      <c r="LFE13" s="31"/>
      <c r="LFU13" s="31"/>
      <c r="LGK13" s="31"/>
      <c r="LHA13" s="31"/>
      <c r="LHQ13" s="31"/>
      <c r="LIG13" s="31"/>
      <c r="LIW13" s="31"/>
      <c r="LJM13" s="31"/>
      <c r="LKC13" s="31"/>
      <c r="LKS13" s="31"/>
      <c r="LLI13" s="31"/>
      <c r="LLY13" s="31"/>
      <c r="LMO13" s="31"/>
      <c r="LNE13" s="31"/>
      <c r="LNU13" s="31"/>
      <c r="LOK13" s="31"/>
      <c r="LPA13" s="31"/>
      <c r="LPQ13" s="31"/>
      <c r="LQG13" s="31"/>
      <c r="LQW13" s="31"/>
      <c r="LRM13" s="31"/>
      <c r="LSC13" s="31"/>
      <c r="LSS13" s="31"/>
      <c r="LTI13" s="31"/>
      <c r="LTY13" s="31"/>
      <c r="LUO13" s="31"/>
      <c r="LVE13" s="31"/>
      <c r="LVU13" s="31"/>
      <c r="LWK13" s="31"/>
      <c r="LXA13" s="31"/>
      <c r="LXQ13" s="31"/>
      <c r="LYG13" s="31"/>
      <c r="LYW13" s="31"/>
      <c r="LZM13" s="31"/>
      <c r="MAC13" s="31"/>
      <c r="MAS13" s="31"/>
      <c r="MBI13" s="31"/>
      <c r="MBY13" s="31"/>
      <c r="MCO13" s="31"/>
      <c r="MDE13" s="31"/>
      <c r="MDU13" s="31"/>
      <c r="MEK13" s="31"/>
      <c r="MFA13" s="31"/>
      <c r="MFQ13" s="31"/>
      <c r="MGG13" s="31"/>
      <c r="MGW13" s="31"/>
      <c r="MHM13" s="31"/>
      <c r="MIC13" s="31"/>
      <c r="MIS13" s="31"/>
      <c r="MJI13" s="31"/>
      <c r="MJY13" s="31"/>
      <c r="MKO13" s="31"/>
      <c r="MLE13" s="31"/>
      <c r="MLU13" s="31"/>
      <c r="MMK13" s="31"/>
      <c r="MNA13" s="31"/>
      <c r="MNQ13" s="31"/>
      <c r="MOG13" s="31"/>
      <c r="MOW13" s="31"/>
      <c r="MPM13" s="31"/>
      <c r="MQC13" s="31"/>
      <c r="MQS13" s="31"/>
      <c r="MRI13" s="31"/>
      <c r="MRY13" s="31"/>
      <c r="MSO13" s="31"/>
      <c r="MTE13" s="31"/>
      <c r="MTU13" s="31"/>
      <c r="MUK13" s="31"/>
      <c r="MVA13" s="31"/>
      <c r="MVQ13" s="31"/>
      <c r="MWG13" s="31"/>
      <c r="MWW13" s="31"/>
      <c r="MXM13" s="31"/>
      <c r="MYC13" s="31"/>
      <c r="MYS13" s="31"/>
      <c r="MZI13" s="31"/>
      <c r="MZY13" s="31"/>
      <c r="NAO13" s="31"/>
      <c r="NBE13" s="31"/>
      <c r="NBU13" s="31"/>
      <c r="NCK13" s="31"/>
      <c r="NDA13" s="31"/>
      <c r="NDQ13" s="31"/>
      <c r="NEG13" s="31"/>
      <c r="NEW13" s="31"/>
      <c r="NFM13" s="31"/>
      <c r="NGC13" s="31"/>
      <c r="NGS13" s="31"/>
      <c r="NHI13" s="31"/>
      <c r="NHY13" s="31"/>
      <c r="NIO13" s="31"/>
      <c r="NJE13" s="31"/>
      <c r="NJU13" s="31"/>
      <c r="NKK13" s="31"/>
      <c r="NLA13" s="31"/>
      <c r="NLQ13" s="31"/>
      <c r="NMG13" s="31"/>
      <c r="NMW13" s="31"/>
      <c r="NNM13" s="31"/>
      <c r="NOC13" s="31"/>
      <c r="NOS13" s="31"/>
      <c r="NPI13" s="31"/>
      <c r="NPY13" s="31"/>
      <c r="NQO13" s="31"/>
      <c r="NRE13" s="31"/>
      <c r="NRU13" s="31"/>
      <c r="NSK13" s="31"/>
      <c r="NTA13" s="31"/>
      <c r="NTQ13" s="31"/>
      <c r="NUG13" s="31"/>
      <c r="NUW13" s="31"/>
      <c r="NVM13" s="31"/>
      <c r="NWC13" s="31"/>
      <c r="NWS13" s="31"/>
      <c r="NXI13" s="31"/>
      <c r="NXY13" s="31"/>
      <c r="NYO13" s="31"/>
      <c r="NZE13" s="31"/>
      <c r="NZU13" s="31"/>
      <c r="OAK13" s="31"/>
      <c r="OBA13" s="31"/>
      <c r="OBQ13" s="31"/>
      <c r="OCG13" s="31"/>
      <c r="OCW13" s="31"/>
      <c r="ODM13" s="31"/>
      <c r="OEC13" s="31"/>
      <c r="OES13" s="31"/>
      <c r="OFI13" s="31"/>
      <c r="OFY13" s="31"/>
      <c r="OGO13" s="31"/>
      <c r="OHE13" s="31"/>
      <c r="OHU13" s="31"/>
      <c r="OIK13" s="31"/>
      <c r="OJA13" s="31"/>
      <c r="OJQ13" s="31"/>
      <c r="OKG13" s="31"/>
      <c r="OKW13" s="31"/>
      <c r="OLM13" s="31"/>
      <c r="OMC13" s="31"/>
      <c r="OMS13" s="31"/>
      <c r="ONI13" s="31"/>
      <c r="ONY13" s="31"/>
      <c r="OOO13" s="31"/>
      <c r="OPE13" s="31"/>
      <c r="OPU13" s="31"/>
      <c r="OQK13" s="31"/>
      <c r="ORA13" s="31"/>
      <c r="ORQ13" s="31"/>
      <c r="OSG13" s="31"/>
      <c r="OSW13" s="31"/>
      <c r="OTM13" s="31"/>
      <c r="OUC13" s="31"/>
      <c r="OUS13" s="31"/>
      <c r="OVI13" s="31"/>
      <c r="OVY13" s="31"/>
      <c r="OWO13" s="31"/>
      <c r="OXE13" s="31"/>
      <c r="OXU13" s="31"/>
      <c r="OYK13" s="31"/>
      <c r="OZA13" s="31"/>
      <c r="OZQ13" s="31"/>
      <c r="PAG13" s="31"/>
      <c r="PAW13" s="31"/>
      <c r="PBM13" s="31"/>
      <c r="PCC13" s="31"/>
      <c r="PCS13" s="31"/>
      <c r="PDI13" s="31"/>
      <c r="PDY13" s="31"/>
      <c r="PEO13" s="31"/>
      <c r="PFE13" s="31"/>
      <c r="PFU13" s="31"/>
      <c r="PGK13" s="31"/>
      <c r="PHA13" s="31"/>
      <c r="PHQ13" s="31"/>
      <c r="PIG13" s="31"/>
      <c r="PIW13" s="31"/>
      <c r="PJM13" s="31"/>
      <c r="PKC13" s="31"/>
      <c r="PKS13" s="31"/>
      <c r="PLI13" s="31"/>
      <c r="PLY13" s="31"/>
      <c r="PMO13" s="31"/>
      <c r="PNE13" s="31"/>
      <c r="PNU13" s="31"/>
      <c r="POK13" s="31"/>
      <c r="PPA13" s="31"/>
      <c r="PPQ13" s="31"/>
      <c r="PQG13" s="31"/>
      <c r="PQW13" s="31"/>
      <c r="PRM13" s="31"/>
      <c r="PSC13" s="31"/>
      <c r="PSS13" s="31"/>
      <c r="PTI13" s="31"/>
      <c r="PTY13" s="31"/>
      <c r="PUO13" s="31"/>
      <c r="PVE13" s="31"/>
      <c r="PVU13" s="31"/>
      <c r="PWK13" s="31"/>
      <c r="PXA13" s="31"/>
      <c r="PXQ13" s="31"/>
      <c r="PYG13" s="31"/>
      <c r="PYW13" s="31"/>
      <c r="PZM13" s="31"/>
      <c r="QAC13" s="31"/>
      <c r="QAS13" s="31"/>
      <c r="QBI13" s="31"/>
      <c r="QBY13" s="31"/>
      <c r="QCO13" s="31"/>
      <c r="QDE13" s="31"/>
      <c r="QDU13" s="31"/>
      <c r="QEK13" s="31"/>
      <c r="QFA13" s="31"/>
      <c r="QFQ13" s="31"/>
      <c r="QGG13" s="31"/>
      <c r="QGW13" s="31"/>
      <c r="QHM13" s="31"/>
      <c r="QIC13" s="31"/>
      <c r="QIS13" s="31"/>
      <c r="QJI13" s="31"/>
      <c r="QJY13" s="31"/>
      <c r="QKO13" s="31"/>
      <c r="QLE13" s="31"/>
      <c r="QLU13" s="31"/>
      <c r="QMK13" s="31"/>
      <c r="QNA13" s="31"/>
      <c r="QNQ13" s="31"/>
      <c r="QOG13" s="31"/>
      <c r="QOW13" s="31"/>
      <c r="QPM13" s="31"/>
      <c r="QQC13" s="31"/>
      <c r="QQS13" s="31"/>
      <c r="QRI13" s="31"/>
      <c r="QRY13" s="31"/>
      <c r="QSO13" s="31"/>
      <c r="QTE13" s="31"/>
      <c r="QTU13" s="31"/>
      <c r="QUK13" s="31"/>
      <c r="QVA13" s="31"/>
      <c r="QVQ13" s="31"/>
      <c r="QWG13" s="31"/>
      <c r="QWW13" s="31"/>
      <c r="QXM13" s="31"/>
      <c r="QYC13" s="31"/>
      <c r="QYS13" s="31"/>
      <c r="QZI13" s="31"/>
      <c r="QZY13" s="31"/>
      <c r="RAO13" s="31"/>
      <c r="RBE13" s="31"/>
      <c r="RBU13" s="31"/>
      <c r="RCK13" s="31"/>
      <c r="RDA13" s="31"/>
      <c r="RDQ13" s="31"/>
      <c r="REG13" s="31"/>
      <c r="REW13" s="31"/>
      <c r="RFM13" s="31"/>
      <c r="RGC13" s="31"/>
      <c r="RGS13" s="31"/>
      <c r="RHI13" s="31"/>
      <c r="RHY13" s="31"/>
      <c r="RIO13" s="31"/>
      <c r="RJE13" s="31"/>
      <c r="RJU13" s="31"/>
      <c r="RKK13" s="31"/>
      <c r="RLA13" s="31"/>
      <c r="RLQ13" s="31"/>
      <c r="RMG13" s="31"/>
      <c r="RMW13" s="31"/>
      <c r="RNM13" s="31"/>
      <c r="ROC13" s="31"/>
      <c r="ROS13" s="31"/>
      <c r="RPI13" s="31"/>
      <c r="RPY13" s="31"/>
      <c r="RQO13" s="31"/>
      <c r="RRE13" s="31"/>
      <c r="RRU13" s="31"/>
      <c r="RSK13" s="31"/>
      <c r="RTA13" s="31"/>
      <c r="RTQ13" s="31"/>
      <c r="RUG13" s="31"/>
      <c r="RUW13" s="31"/>
      <c r="RVM13" s="31"/>
      <c r="RWC13" s="31"/>
      <c r="RWS13" s="31"/>
      <c r="RXI13" s="31"/>
      <c r="RXY13" s="31"/>
      <c r="RYO13" s="31"/>
      <c r="RZE13" s="31"/>
      <c r="RZU13" s="31"/>
      <c r="SAK13" s="31"/>
      <c r="SBA13" s="31"/>
      <c r="SBQ13" s="31"/>
      <c r="SCG13" s="31"/>
      <c r="SCW13" s="31"/>
      <c r="SDM13" s="31"/>
      <c r="SEC13" s="31"/>
      <c r="SES13" s="31"/>
      <c r="SFI13" s="31"/>
      <c r="SFY13" s="31"/>
      <c r="SGO13" s="31"/>
      <c r="SHE13" s="31"/>
      <c r="SHU13" s="31"/>
      <c r="SIK13" s="31"/>
      <c r="SJA13" s="31"/>
      <c r="SJQ13" s="31"/>
      <c r="SKG13" s="31"/>
      <c r="SKW13" s="31"/>
      <c r="SLM13" s="31"/>
      <c r="SMC13" s="31"/>
      <c r="SMS13" s="31"/>
      <c r="SNI13" s="31"/>
      <c r="SNY13" s="31"/>
      <c r="SOO13" s="31"/>
      <c r="SPE13" s="31"/>
      <c r="SPU13" s="31"/>
      <c r="SQK13" s="31"/>
      <c r="SRA13" s="31"/>
      <c r="SRQ13" s="31"/>
      <c r="SSG13" s="31"/>
      <c r="SSW13" s="31"/>
      <c r="STM13" s="31"/>
      <c r="SUC13" s="31"/>
      <c r="SUS13" s="31"/>
      <c r="SVI13" s="31"/>
      <c r="SVY13" s="31"/>
      <c r="SWO13" s="31"/>
      <c r="SXE13" s="31"/>
      <c r="SXU13" s="31"/>
      <c r="SYK13" s="31"/>
      <c r="SZA13" s="31"/>
      <c r="SZQ13" s="31"/>
      <c r="TAG13" s="31"/>
      <c r="TAW13" s="31"/>
      <c r="TBM13" s="31"/>
      <c r="TCC13" s="31"/>
      <c r="TCS13" s="31"/>
      <c r="TDI13" s="31"/>
      <c r="TDY13" s="31"/>
      <c r="TEO13" s="31"/>
      <c r="TFE13" s="31"/>
      <c r="TFU13" s="31"/>
      <c r="TGK13" s="31"/>
      <c r="THA13" s="31"/>
      <c r="THQ13" s="31"/>
      <c r="TIG13" s="31"/>
      <c r="TIW13" s="31"/>
      <c r="TJM13" s="31"/>
      <c r="TKC13" s="31"/>
      <c r="TKS13" s="31"/>
      <c r="TLI13" s="31"/>
      <c r="TLY13" s="31"/>
      <c r="TMO13" s="31"/>
      <c r="TNE13" s="31"/>
      <c r="TNU13" s="31"/>
      <c r="TOK13" s="31"/>
      <c r="TPA13" s="31"/>
      <c r="TPQ13" s="31"/>
      <c r="TQG13" s="31"/>
      <c r="TQW13" s="31"/>
      <c r="TRM13" s="31"/>
      <c r="TSC13" s="31"/>
      <c r="TSS13" s="31"/>
      <c r="TTI13" s="31"/>
      <c r="TTY13" s="31"/>
      <c r="TUO13" s="31"/>
      <c r="TVE13" s="31"/>
      <c r="TVU13" s="31"/>
      <c r="TWK13" s="31"/>
      <c r="TXA13" s="31"/>
      <c r="TXQ13" s="31"/>
      <c r="TYG13" s="31"/>
      <c r="TYW13" s="31"/>
      <c r="TZM13" s="31"/>
      <c r="UAC13" s="31"/>
      <c r="UAS13" s="31"/>
      <c r="UBI13" s="31"/>
      <c r="UBY13" s="31"/>
      <c r="UCO13" s="31"/>
      <c r="UDE13" s="31"/>
      <c r="UDU13" s="31"/>
      <c r="UEK13" s="31"/>
      <c r="UFA13" s="31"/>
      <c r="UFQ13" s="31"/>
      <c r="UGG13" s="31"/>
      <c r="UGW13" s="31"/>
      <c r="UHM13" s="31"/>
      <c r="UIC13" s="31"/>
      <c r="UIS13" s="31"/>
      <c r="UJI13" s="31"/>
      <c r="UJY13" s="31"/>
      <c r="UKO13" s="31"/>
      <c r="ULE13" s="31"/>
      <c r="ULU13" s="31"/>
      <c r="UMK13" s="31"/>
      <c r="UNA13" s="31"/>
      <c r="UNQ13" s="31"/>
      <c r="UOG13" s="31"/>
      <c r="UOW13" s="31"/>
      <c r="UPM13" s="31"/>
      <c r="UQC13" s="31"/>
      <c r="UQS13" s="31"/>
      <c r="URI13" s="31"/>
      <c r="URY13" s="31"/>
      <c r="USO13" s="31"/>
      <c r="UTE13" s="31"/>
      <c r="UTU13" s="31"/>
      <c r="UUK13" s="31"/>
      <c r="UVA13" s="31"/>
      <c r="UVQ13" s="31"/>
      <c r="UWG13" s="31"/>
      <c r="UWW13" s="31"/>
      <c r="UXM13" s="31"/>
      <c r="UYC13" s="31"/>
      <c r="UYS13" s="31"/>
      <c r="UZI13" s="31"/>
      <c r="UZY13" s="31"/>
      <c r="VAO13" s="31"/>
      <c r="VBE13" s="31"/>
      <c r="VBU13" s="31"/>
      <c r="VCK13" s="31"/>
      <c r="VDA13" s="31"/>
      <c r="VDQ13" s="31"/>
      <c r="VEG13" s="31"/>
      <c r="VEW13" s="31"/>
      <c r="VFM13" s="31"/>
      <c r="VGC13" s="31"/>
      <c r="VGS13" s="31"/>
      <c r="VHI13" s="31"/>
      <c r="VHY13" s="31"/>
      <c r="VIO13" s="31"/>
      <c r="VJE13" s="31"/>
      <c r="VJU13" s="31"/>
      <c r="VKK13" s="31"/>
      <c r="VLA13" s="31"/>
      <c r="VLQ13" s="31"/>
      <c r="VMG13" s="31"/>
      <c r="VMW13" s="31"/>
      <c r="VNM13" s="31"/>
      <c r="VOC13" s="31"/>
      <c r="VOS13" s="31"/>
      <c r="VPI13" s="31"/>
      <c r="VPY13" s="31"/>
      <c r="VQO13" s="31"/>
      <c r="VRE13" s="31"/>
      <c r="VRU13" s="31"/>
      <c r="VSK13" s="31"/>
      <c r="VTA13" s="31"/>
      <c r="VTQ13" s="31"/>
      <c r="VUG13" s="31"/>
      <c r="VUW13" s="31"/>
      <c r="VVM13" s="31"/>
      <c r="VWC13" s="31"/>
      <c r="VWS13" s="31"/>
      <c r="VXI13" s="31"/>
      <c r="VXY13" s="31"/>
      <c r="VYO13" s="31"/>
      <c r="VZE13" s="31"/>
      <c r="VZU13" s="31"/>
      <c r="WAK13" s="31"/>
      <c r="WBA13" s="31"/>
      <c r="WBQ13" s="31"/>
      <c r="WCG13" s="31"/>
      <c r="WCW13" s="31"/>
      <c r="WDM13" s="31"/>
      <c r="WEC13" s="31"/>
      <c r="WES13" s="31"/>
      <c r="WFI13" s="31"/>
      <c r="WFY13" s="31"/>
      <c r="WGO13" s="31"/>
      <c r="WHE13" s="31"/>
      <c r="WHU13" s="31"/>
      <c r="WIK13" s="31"/>
      <c r="WJA13" s="31"/>
      <c r="WJQ13" s="31"/>
      <c r="WKG13" s="31"/>
      <c r="WKW13" s="31"/>
      <c r="WLM13" s="31"/>
      <c r="WMC13" s="31"/>
      <c r="WMS13" s="31"/>
      <c r="WNI13" s="31"/>
      <c r="WNY13" s="31"/>
      <c r="WOO13" s="31"/>
      <c r="WPE13" s="31"/>
      <c r="WPU13" s="31"/>
      <c r="WQK13" s="31"/>
      <c r="WRA13" s="31"/>
      <c r="WRQ13" s="31"/>
      <c r="WSG13" s="31"/>
      <c r="WSW13" s="31"/>
      <c r="WTM13" s="31"/>
      <c r="WUC13" s="31"/>
      <c r="WUS13" s="31"/>
      <c r="WVI13" s="31"/>
      <c r="WVY13" s="31"/>
      <c r="WWO13" s="31"/>
      <c r="WXE13" s="31"/>
      <c r="WXU13" s="31"/>
      <c r="WYK13" s="31"/>
      <c r="WZA13" s="31"/>
      <c r="WZQ13" s="31"/>
      <c r="XAG13" s="31"/>
      <c r="XAW13" s="31"/>
      <c r="XBM13" s="31"/>
      <c r="XCC13" s="31"/>
      <c r="XCS13" s="31"/>
      <c r="XDI13" s="31"/>
      <c r="XDY13" s="31"/>
      <c r="XEO13" s="31"/>
    </row>
    <row r="14" spans="1:1009 1025:2033 2049:3057 3073:4081 4097:5105 5121:6129 6145:7153 7169:8177 8193:9201 9217:10225 10241:11249 11265:12273 12289:13297 13313:14321 14337:15345 15361:16369" x14ac:dyDescent="0.35">
      <c r="A14" s="30"/>
      <c r="B14" s="32"/>
      <c r="Q14" s="31"/>
      <c r="AG14" s="31"/>
      <c r="AW14" s="31"/>
      <c r="BM14" s="31"/>
      <c r="CC14" s="31"/>
      <c r="CS14" s="31"/>
      <c r="DI14" s="31"/>
      <c r="DY14" s="31"/>
      <c r="EO14" s="31"/>
      <c r="FE14" s="31"/>
      <c r="FU14" s="31"/>
      <c r="GK14" s="31"/>
      <c r="HA14" s="31"/>
      <c r="HQ14" s="31"/>
      <c r="IG14" s="31"/>
      <c r="IW14" s="31"/>
      <c r="JM14" s="31"/>
      <c r="KC14" s="31"/>
      <c r="KS14" s="31"/>
      <c r="LI14" s="31"/>
      <c r="LY14" s="31"/>
      <c r="MO14" s="31"/>
      <c r="NE14" s="31"/>
      <c r="NU14" s="31"/>
      <c r="OK14" s="31"/>
      <c r="PA14" s="31"/>
      <c r="PQ14" s="31"/>
      <c r="QG14" s="31"/>
      <c r="QW14" s="31"/>
      <c r="RM14" s="31"/>
      <c r="SC14" s="31"/>
      <c r="SS14" s="31"/>
      <c r="TI14" s="31"/>
      <c r="TY14" s="31"/>
      <c r="UO14" s="31"/>
      <c r="VE14" s="31"/>
      <c r="VU14" s="31"/>
      <c r="WK14" s="31"/>
      <c r="XA14" s="31"/>
      <c r="XQ14" s="31"/>
      <c r="YG14" s="31"/>
      <c r="YW14" s="31"/>
      <c r="ZM14" s="31"/>
      <c r="AAC14" s="31"/>
      <c r="AAS14" s="31"/>
      <c r="ABI14" s="31"/>
      <c r="ABY14" s="31"/>
      <c r="ACO14" s="31"/>
      <c r="ADE14" s="31"/>
      <c r="ADU14" s="31"/>
      <c r="AEK14" s="31"/>
      <c r="AFA14" s="31"/>
      <c r="AFQ14" s="31"/>
      <c r="AGG14" s="31"/>
      <c r="AGW14" s="31"/>
      <c r="AHM14" s="31"/>
      <c r="AIC14" s="31"/>
      <c r="AIS14" s="31"/>
      <c r="AJI14" s="31"/>
      <c r="AJY14" s="31"/>
      <c r="AKO14" s="31"/>
      <c r="ALE14" s="31"/>
      <c r="ALU14" s="31"/>
      <c r="AMK14" s="31"/>
      <c r="ANA14" s="31"/>
      <c r="ANQ14" s="31"/>
      <c r="AOG14" s="31"/>
      <c r="AOW14" s="31"/>
      <c r="APM14" s="31"/>
      <c r="AQC14" s="31"/>
      <c r="AQS14" s="31"/>
      <c r="ARI14" s="31"/>
      <c r="ARY14" s="31"/>
      <c r="ASO14" s="31"/>
      <c r="ATE14" s="31"/>
      <c r="ATU14" s="31"/>
      <c r="AUK14" s="31"/>
      <c r="AVA14" s="31"/>
      <c r="AVQ14" s="31"/>
      <c r="AWG14" s="31"/>
      <c r="AWW14" s="31"/>
      <c r="AXM14" s="31"/>
      <c r="AYC14" s="31"/>
      <c r="AYS14" s="31"/>
      <c r="AZI14" s="31"/>
      <c r="AZY14" s="31"/>
      <c r="BAO14" s="31"/>
      <c r="BBE14" s="31"/>
      <c r="BBU14" s="31"/>
      <c r="BCK14" s="31"/>
      <c r="BDA14" s="31"/>
      <c r="BDQ14" s="31"/>
      <c r="BEG14" s="31"/>
      <c r="BEW14" s="31"/>
      <c r="BFM14" s="31"/>
      <c r="BGC14" s="31"/>
      <c r="BGS14" s="31"/>
      <c r="BHI14" s="31"/>
      <c r="BHY14" s="31"/>
      <c r="BIO14" s="31"/>
      <c r="BJE14" s="31"/>
      <c r="BJU14" s="31"/>
      <c r="BKK14" s="31"/>
      <c r="BLA14" s="31"/>
      <c r="BLQ14" s="31"/>
      <c r="BMG14" s="31"/>
      <c r="BMW14" s="31"/>
      <c r="BNM14" s="31"/>
      <c r="BOC14" s="31"/>
      <c r="BOS14" s="31"/>
      <c r="BPI14" s="31"/>
      <c r="BPY14" s="31"/>
      <c r="BQO14" s="31"/>
      <c r="BRE14" s="31"/>
      <c r="BRU14" s="31"/>
      <c r="BSK14" s="31"/>
      <c r="BTA14" s="31"/>
      <c r="BTQ14" s="31"/>
      <c r="BUG14" s="31"/>
      <c r="BUW14" s="31"/>
      <c r="BVM14" s="31"/>
      <c r="BWC14" s="31"/>
      <c r="BWS14" s="31"/>
      <c r="BXI14" s="31"/>
      <c r="BXY14" s="31"/>
      <c r="BYO14" s="31"/>
      <c r="BZE14" s="31"/>
      <c r="BZU14" s="31"/>
      <c r="CAK14" s="31"/>
      <c r="CBA14" s="31"/>
      <c r="CBQ14" s="31"/>
      <c r="CCG14" s="31"/>
      <c r="CCW14" s="31"/>
      <c r="CDM14" s="31"/>
      <c r="CEC14" s="31"/>
      <c r="CES14" s="31"/>
      <c r="CFI14" s="31"/>
      <c r="CFY14" s="31"/>
      <c r="CGO14" s="31"/>
      <c r="CHE14" s="31"/>
      <c r="CHU14" s="31"/>
      <c r="CIK14" s="31"/>
      <c r="CJA14" s="31"/>
      <c r="CJQ14" s="31"/>
      <c r="CKG14" s="31"/>
      <c r="CKW14" s="31"/>
      <c r="CLM14" s="31"/>
      <c r="CMC14" s="31"/>
      <c r="CMS14" s="31"/>
      <c r="CNI14" s="31"/>
      <c r="CNY14" s="31"/>
      <c r="COO14" s="31"/>
      <c r="CPE14" s="31"/>
      <c r="CPU14" s="31"/>
      <c r="CQK14" s="31"/>
      <c r="CRA14" s="31"/>
      <c r="CRQ14" s="31"/>
      <c r="CSG14" s="31"/>
      <c r="CSW14" s="31"/>
      <c r="CTM14" s="31"/>
      <c r="CUC14" s="31"/>
      <c r="CUS14" s="31"/>
      <c r="CVI14" s="31"/>
      <c r="CVY14" s="31"/>
      <c r="CWO14" s="31"/>
      <c r="CXE14" s="31"/>
      <c r="CXU14" s="31"/>
      <c r="CYK14" s="31"/>
      <c r="CZA14" s="31"/>
      <c r="CZQ14" s="31"/>
      <c r="DAG14" s="31"/>
      <c r="DAW14" s="31"/>
      <c r="DBM14" s="31"/>
      <c r="DCC14" s="31"/>
      <c r="DCS14" s="31"/>
      <c r="DDI14" s="31"/>
      <c r="DDY14" s="31"/>
      <c r="DEO14" s="31"/>
      <c r="DFE14" s="31"/>
      <c r="DFU14" s="31"/>
      <c r="DGK14" s="31"/>
      <c r="DHA14" s="31"/>
      <c r="DHQ14" s="31"/>
      <c r="DIG14" s="31"/>
      <c r="DIW14" s="31"/>
      <c r="DJM14" s="31"/>
      <c r="DKC14" s="31"/>
      <c r="DKS14" s="31"/>
      <c r="DLI14" s="31"/>
      <c r="DLY14" s="31"/>
      <c r="DMO14" s="31"/>
      <c r="DNE14" s="31"/>
      <c r="DNU14" s="31"/>
      <c r="DOK14" s="31"/>
      <c r="DPA14" s="31"/>
      <c r="DPQ14" s="31"/>
      <c r="DQG14" s="31"/>
      <c r="DQW14" s="31"/>
      <c r="DRM14" s="31"/>
      <c r="DSC14" s="31"/>
      <c r="DSS14" s="31"/>
      <c r="DTI14" s="31"/>
      <c r="DTY14" s="31"/>
      <c r="DUO14" s="31"/>
      <c r="DVE14" s="31"/>
      <c r="DVU14" s="31"/>
      <c r="DWK14" s="31"/>
      <c r="DXA14" s="31"/>
      <c r="DXQ14" s="31"/>
      <c r="DYG14" s="31"/>
      <c r="DYW14" s="31"/>
      <c r="DZM14" s="31"/>
      <c r="EAC14" s="31"/>
      <c r="EAS14" s="31"/>
      <c r="EBI14" s="31"/>
      <c r="EBY14" s="31"/>
      <c r="ECO14" s="31"/>
      <c r="EDE14" s="31"/>
      <c r="EDU14" s="31"/>
      <c r="EEK14" s="31"/>
      <c r="EFA14" s="31"/>
      <c r="EFQ14" s="31"/>
      <c r="EGG14" s="31"/>
      <c r="EGW14" s="31"/>
      <c r="EHM14" s="31"/>
      <c r="EIC14" s="31"/>
      <c r="EIS14" s="31"/>
      <c r="EJI14" s="31"/>
      <c r="EJY14" s="31"/>
      <c r="EKO14" s="31"/>
      <c r="ELE14" s="31"/>
      <c r="ELU14" s="31"/>
      <c r="EMK14" s="31"/>
      <c r="ENA14" s="31"/>
      <c r="ENQ14" s="31"/>
      <c r="EOG14" s="31"/>
      <c r="EOW14" s="31"/>
      <c r="EPM14" s="31"/>
      <c r="EQC14" s="31"/>
      <c r="EQS14" s="31"/>
      <c r="ERI14" s="31"/>
      <c r="ERY14" s="31"/>
      <c r="ESO14" s="31"/>
      <c r="ETE14" s="31"/>
      <c r="ETU14" s="31"/>
      <c r="EUK14" s="31"/>
      <c r="EVA14" s="31"/>
      <c r="EVQ14" s="31"/>
      <c r="EWG14" s="31"/>
      <c r="EWW14" s="31"/>
      <c r="EXM14" s="31"/>
      <c r="EYC14" s="31"/>
      <c r="EYS14" s="31"/>
      <c r="EZI14" s="31"/>
      <c r="EZY14" s="31"/>
      <c r="FAO14" s="31"/>
      <c r="FBE14" s="31"/>
      <c r="FBU14" s="31"/>
      <c r="FCK14" s="31"/>
      <c r="FDA14" s="31"/>
      <c r="FDQ14" s="31"/>
      <c r="FEG14" s="31"/>
      <c r="FEW14" s="31"/>
      <c r="FFM14" s="31"/>
      <c r="FGC14" s="31"/>
      <c r="FGS14" s="31"/>
      <c r="FHI14" s="31"/>
      <c r="FHY14" s="31"/>
      <c r="FIO14" s="31"/>
      <c r="FJE14" s="31"/>
      <c r="FJU14" s="31"/>
      <c r="FKK14" s="31"/>
      <c r="FLA14" s="31"/>
      <c r="FLQ14" s="31"/>
      <c r="FMG14" s="31"/>
      <c r="FMW14" s="31"/>
      <c r="FNM14" s="31"/>
      <c r="FOC14" s="31"/>
      <c r="FOS14" s="31"/>
      <c r="FPI14" s="31"/>
      <c r="FPY14" s="31"/>
      <c r="FQO14" s="31"/>
      <c r="FRE14" s="31"/>
      <c r="FRU14" s="31"/>
      <c r="FSK14" s="31"/>
      <c r="FTA14" s="31"/>
      <c r="FTQ14" s="31"/>
      <c r="FUG14" s="31"/>
      <c r="FUW14" s="31"/>
      <c r="FVM14" s="31"/>
      <c r="FWC14" s="31"/>
      <c r="FWS14" s="31"/>
      <c r="FXI14" s="31"/>
      <c r="FXY14" s="31"/>
      <c r="FYO14" s="31"/>
      <c r="FZE14" s="31"/>
      <c r="FZU14" s="31"/>
      <c r="GAK14" s="31"/>
      <c r="GBA14" s="31"/>
      <c r="GBQ14" s="31"/>
      <c r="GCG14" s="31"/>
      <c r="GCW14" s="31"/>
      <c r="GDM14" s="31"/>
      <c r="GEC14" s="31"/>
      <c r="GES14" s="31"/>
      <c r="GFI14" s="31"/>
      <c r="GFY14" s="31"/>
      <c r="GGO14" s="31"/>
      <c r="GHE14" s="31"/>
      <c r="GHU14" s="31"/>
      <c r="GIK14" s="31"/>
      <c r="GJA14" s="31"/>
      <c r="GJQ14" s="31"/>
      <c r="GKG14" s="31"/>
      <c r="GKW14" s="31"/>
      <c r="GLM14" s="31"/>
      <c r="GMC14" s="31"/>
      <c r="GMS14" s="31"/>
      <c r="GNI14" s="31"/>
      <c r="GNY14" s="31"/>
      <c r="GOO14" s="31"/>
      <c r="GPE14" s="31"/>
      <c r="GPU14" s="31"/>
      <c r="GQK14" s="31"/>
      <c r="GRA14" s="31"/>
      <c r="GRQ14" s="31"/>
      <c r="GSG14" s="31"/>
      <c r="GSW14" s="31"/>
      <c r="GTM14" s="31"/>
      <c r="GUC14" s="31"/>
      <c r="GUS14" s="31"/>
      <c r="GVI14" s="31"/>
      <c r="GVY14" s="31"/>
      <c r="GWO14" s="31"/>
      <c r="GXE14" s="31"/>
      <c r="GXU14" s="31"/>
      <c r="GYK14" s="31"/>
      <c r="GZA14" s="31"/>
      <c r="GZQ14" s="31"/>
      <c r="HAG14" s="31"/>
      <c r="HAW14" s="31"/>
      <c r="HBM14" s="31"/>
      <c r="HCC14" s="31"/>
      <c r="HCS14" s="31"/>
      <c r="HDI14" s="31"/>
      <c r="HDY14" s="31"/>
      <c r="HEO14" s="31"/>
      <c r="HFE14" s="31"/>
      <c r="HFU14" s="31"/>
      <c r="HGK14" s="31"/>
      <c r="HHA14" s="31"/>
      <c r="HHQ14" s="31"/>
      <c r="HIG14" s="31"/>
      <c r="HIW14" s="31"/>
      <c r="HJM14" s="31"/>
      <c r="HKC14" s="31"/>
      <c r="HKS14" s="31"/>
      <c r="HLI14" s="31"/>
      <c r="HLY14" s="31"/>
      <c r="HMO14" s="31"/>
      <c r="HNE14" s="31"/>
      <c r="HNU14" s="31"/>
      <c r="HOK14" s="31"/>
      <c r="HPA14" s="31"/>
      <c r="HPQ14" s="31"/>
      <c r="HQG14" s="31"/>
      <c r="HQW14" s="31"/>
      <c r="HRM14" s="31"/>
      <c r="HSC14" s="31"/>
      <c r="HSS14" s="31"/>
      <c r="HTI14" s="31"/>
      <c r="HTY14" s="31"/>
      <c r="HUO14" s="31"/>
      <c r="HVE14" s="31"/>
      <c r="HVU14" s="31"/>
      <c r="HWK14" s="31"/>
      <c r="HXA14" s="31"/>
      <c r="HXQ14" s="31"/>
      <c r="HYG14" s="31"/>
      <c r="HYW14" s="31"/>
      <c r="HZM14" s="31"/>
      <c r="IAC14" s="31"/>
      <c r="IAS14" s="31"/>
      <c r="IBI14" s="31"/>
      <c r="IBY14" s="31"/>
      <c r="ICO14" s="31"/>
      <c r="IDE14" s="31"/>
      <c r="IDU14" s="31"/>
      <c r="IEK14" s="31"/>
      <c r="IFA14" s="31"/>
      <c r="IFQ14" s="31"/>
      <c r="IGG14" s="31"/>
      <c r="IGW14" s="31"/>
      <c r="IHM14" s="31"/>
      <c r="IIC14" s="31"/>
      <c r="IIS14" s="31"/>
      <c r="IJI14" s="31"/>
      <c r="IJY14" s="31"/>
      <c r="IKO14" s="31"/>
      <c r="ILE14" s="31"/>
      <c r="ILU14" s="31"/>
      <c r="IMK14" s="31"/>
      <c r="INA14" s="31"/>
      <c r="INQ14" s="31"/>
      <c r="IOG14" s="31"/>
      <c r="IOW14" s="31"/>
      <c r="IPM14" s="31"/>
      <c r="IQC14" s="31"/>
      <c r="IQS14" s="31"/>
      <c r="IRI14" s="31"/>
      <c r="IRY14" s="31"/>
      <c r="ISO14" s="31"/>
      <c r="ITE14" s="31"/>
      <c r="ITU14" s="31"/>
      <c r="IUK14" s="31"/>
      <c r="IVA14" s="31"/>
      <c r="IVQ14" s="31"/>
      <c r="IWG14" s="31"/>
      <c r="IWW14" s="31"/>
      <c r="IXM14" s="31"/>
      <c r="IYC14" s="31"/>
      <c r="IYS14" s="31"/>
      <c r="IZI14" s="31"/>
      <c r="IZY14" s="31"/>
      <c r="JAO14" s="31"/>
      <c r="JBE14" s="31"/>
      <c r="JBU14" s="31"/>
      <c r="JCK14" s="31"/>
      <c r="JDA14" s="31"/>
      <c r="JDQ14" s="31"/>
      <c r="JEG14" s="31"/>
      <c r="JEW14" s="31"/>
      <c r="JFM14" s="31"/>
      <c r="JGC14" s="31"/>
      <c r="JGS14" s="31"/>
      <c r="JHI14" s="31"/>
      <c r="JHY14" s="31"/>
      <c r="JIO14" s="31"/>
      <c r="JJE14" s="31"/>
      <c r="JJU14" s="31"/>
      <c r="JKK14" s="31"/>
      <c r="JLA14" s="31"/>
      <c r="JLQ14" s="31"/>
      <c r="JMG14" s="31"/>
      <c r="JMW14" s="31"/>
      <c r="JNM14" s="31"/>
      <c r="JOC14" s="31"/>
      <c r="JOS14" s="31"/>
      <c r="JPI14" s="31"/>
      <c r="JPY14" s="31"/>
      <c r="JQO14" s="31"/>
      <c r="JRE14" s="31"/>
      <c r="JRU14" s="31"/>
      <c r="JSK14" s="31"/>
      <c r="JTA14" s="31"/>
      <c r="JTQ14" s="31"/>
      <c r="JUG14" s="31"/>
      <c r="JUW14" s="31"/>
      <c r="JVM14" s="31"/>
      <c r="JWC14" s="31"/>
      <c r="JWS14" s="31"/>
      <c r="JXI14" s="31"/>
      <c r="JXY14" s="31"/>
      <c r="JYO14" s="31"/>
      <c r="JZE14" s="31"/>
      <c r="JZU14" s="31"/>
      <c r="KAK14" s="31"/>
      <c r="KBA14" s="31"/>
      <c r="KBQ14" s="31"/>
      <c r="KCG14" s="31"/>
      <c r="KCW14" s="31"/>
      <c r="KDM14" s="31"/>
      <c r="KEC14" s="31"/>
      <c r="KES14" s="31"/>
      <c r="KFI14" s="31"/>
      <c r="KFY14" s="31"/>
      <c r="KGO14" s="31"/>
      <c r="KHE14" s="31"/>
      <c r="KHU14" s="31"/>
      <c r="KIK14" s="31"/>
      <c r="KJA14" s="31"/>
      <c r="KJQ14" s="31"/>
      <c r="KKG14" s="31"/>
      <c r="KKW14" s="31"/>
      <c r="KLM14" s="31"/>
      <c r="KMC14" s="31"/>
      <c r="KMS14" s="31"/>
      <c r="KNI14" s="31"/>
      <c r="KNY14" s="31"/>
      <c r="KOO14" s="31"/>
      <c r="KPE14" s="31"/>
      <c r="KPU14" s="31"/>
      <c r="KQK14" s="31"/>
      <c r="KRA14" s="31"/>
      <c r="KRQ14" s="31"/>
      <c r="KSG14" s="31"/>
      <c r="KSW14" s="31"/>
      <c r="KTM14" s="31"/>
      <c r="KUC14" s="31"/>
      <c r="KUS14" s="31"/>
      <c r="KVI14" s="31"/>
      <c r="KVY14" s="31"/>
      <c r="KWO14" s="31"/>
      <c r="KXE14" s="31"/>
      <c r="KXU14" s="31"/>
      <c r="KYK14" s="31"/>
      <c r="KZA14" s="31"/>
      <c r="KZQ14" s="31"/>
      <c r="LAG14" s="31"/>
      <c r="LAW14" s="31"/>
      <c r="LBM14" s="31"/>
      <c r="LCC14" s="31"/>
      <c r="LCS14" s="31"/>
      <c r="LDI14" s="31"/>
      <c r="LDY14" s="31"/>
      <c r="LEO14" s="31"/>
      <c r="LFE14" s="31"/>
      <c r="LFU14" s="31"/>
      <c r="LGK14" s="31"/>
      <c r="LHA14" s="31"/>
      <c r="LHQ14" s="31"/>
      <c r="LIG14" s="31"/>
      <c r="LIW14" s="31"/>
      <c r="LJM14" s="31"/>
      <c r="LKC14" s="31"/>
      <c r="LKS14" s="31"/>
      <c r="LLI14" s="31"/>
      <c r="LLY14" s="31"/>
      <c r="LMO14" s="31"/>
      <c r="LNE14" s="31"/>
      <c r="LNU14" s="31"/>
      <c r="LOK14" s="31"/>
      <c r="LPA14" s="31"/>
      <c r="LPQ14" s="31"/>
      <c r="LQG14" s="31"/>
      <c r="LQW14" s="31"/>
      <c r="LRM14" s="31"/>
      <c r="LSC14" s="31"/>
      <c r="LSS14" s="31"/>
      <c r="LTI14" s="31"/>
      <c r="LTY14" s="31"/>
      <c r="LUO14" s="31"/>
      <c r="LVE14" s="31"/>
      <c r="LVU14" s="31"/>
      <c r="LWK14" s="31"/>
      <c r="LXA14" s="31"/>
      <c r="LXQ14" s="31"/>
      <c r="LYG14" s="31"/>
      <c r="LYW14" s="31"/>
      <c r="LZM14" s="31"/>
      <c r="MAC14" s="31"/>
      <c r="MAS14" s="31"/>
      <c r="MBI14" s="31"/>
      <c r="MBY14" s="31"/>
      <c r="MCO14" s="31"/>
      <c r="MDE14" s="31"/>
      <c r="MDU14" s="31"/>
      <c r="MEK14" s="31"/>
      <c r="MFA14" s="31"/>
      <c r="MFQ14" s="31"/>
      <c r="MGG14" s="31"/>
      <c r="MGW14" s="31"/>
      <c r="MHM14" s="31"/>
      <c r="MIC14" s="31"/>
      <c r="MIS14" s="31"/>
      <c r="MJI14" s="31"/>
      <c r="MJY14" s="31"/>
      <c r="MKO14" s="31"/>
      <c r="MLE14" s="31"/>
      <c r="MLU14" s="31"/>
      <c r="MMK14" s="31"/>
      <c r="MNA14" s="31"/>
      <c r="MNQ14" s="31"/>
      <c r="MOG14" s="31"/>
      <c r="MOW14" s="31"/>
      <c r="MPM14" s="31"/>
      <c r="MQC14" s="31"/>
      <c r="MQS14" s="31"/>
      <c r="MRI14" s="31"/>
      <c r="MRY14" s="31"/>
      <c r="MSO14" s="31"/>
      <c r="MTE14" s="31"/>
      <c r="MTU14" s="31"/>
      <c r="MUK14" s="31"/>
      <c r="MVA14" s="31"/>
      <c r="MVQ14" s="31"/>
      <c r="MWG14" s="31"/>
      <c r="MWW14" s="31"/>
      <c r="MXM14" s="31"/>
      <c r="MYC14" s="31"/>
      <c r="MYS14" s="31"/>
      <c r="MZI14" s="31"/>
      <c r="MZY14" s="31"/>
      <c r="NAO14" s="31"/>
      <c r="NBE14" s="31"/>
      <c r="NBU14" s="31"/>
      <c r="NCK14" s="31"/>
      <c r="NDA14" s="31"/>
      <c r="NDQ14" s="31"/>
      <c r="NEG14" s="31"/>
      <c r="NEW14" s="31"/>
      <c r="NFM14" s="31"/>
      <c r="NGC14" s="31"/>
      <c r="NGS14" s="31"/>
      <c r="NHI14" s="31"/>
      <c r="NHY14" s="31"/>
      <c r="NIO14" s="31"/>
      <c r="NJE14" s="31"/>
      <c r="NJU14" s="31"/>
      <c r="NKK14" s="31"/>
      <c r="NLA14" s="31"/>
      <c r="NLQ14" s="31"/>
      <c r="NMG14" s="31"/>
      <c r="NMW14" s="31"/>
      <c r="NNM14" s="31"/>
      <c r="NOC14" s="31"/>
      <c r="NOS14" s="31"/>
      <c r="NPI14" s="31"/>
      <c r="NPY14" s="31"/>
      <c r="NQO14" s="31"/>
      <c r="NRE14" s="31"/>
      <c r="NRU14" s="31"/>
      <c r="NSK14" s="31"/>
      <c r="NTA14" s="31"/>
      <c r="NTQ14" s="31"/>
      <c r="NUG14" s="31"/>
      <c r="NUW14" s="31"/>
      <c r="NVM14" s="31"/>
      <c r="NWC14" s="31"/>
      <c r="NWS14" s="31"/>
      <c r="NXI14" s="31"/>
      <c r="NXY14" s="31"/>
      <c r="NYO14" s="31"/>
      <c r="NZE14" s="31"/>
      <c r="NZU14" s="31"/>
      <c r="OAK14" s="31"/>
      <c r="OBA14" s="31"/>
      <c r="OBQ14" s="31"/>
      <c r="OCG14" s="31"/>
      <c r="OCW14" s="31"/>
      <c r="ODM14" s="31"/>
      <c r="OEC14" s="31"/>
      <c r="OES14" s="31"/>
      <c r="OFI14" s="31"/>
      <c r="OFY14" s="31"/>
      <c r="OGO14" s="31"/>
      <c r="OHE14" s="31"/>
      <c r="OHU14" s="31"/>
      <c r="OIK14" s="31"/>
      <c r="OJA14" s="31"/>
      <c r="OJQ14" s="31"/>
      <c r="OKG14" s="31"/>
      <c r="OKW14" s="31"/>
      <c r="OLM14" s="31"/>
      <c r="OMC14" s="31"/>
      <c r="OMS14" s="31"/>
      <c r="ONI14" s="31"/>
      <c r="ONY14" s="31"/>
      <c r="OOO14" s="31"/>
      <c r="OPE14" s="31"/>
      <c r="OPU14" s="31"/>
      <c r="OQK14" s="31"/>
      <c r="ORA14" s="31"/>
      <c r="ORQ14" s="31"/>
      <c r="OSG14" s="31"/>
      <c r="OSW14" s="31"/>
      <c r="OTM14" s="31"/>
      <c r="OUC14" s="31"/>
      <c r="OUS14" s="31"/>
      <c r="OVI14" s="31"/>
      <c r="OVY14" s="31"/>
      <c r="OWO14" s="31"/>
      <c r="OXE14" s="31"/>
      <c r="OXU14" s="31"/>
      <c r="OYK14" s="31"/>
      <c r="OZA14" s="31"/>
      <c r="OZQ14" s="31"/>
      <c r="PAG14" s="31"/>
      <c r="PAW14" s="31"/>
      <c r="PBM14" s="31"/>
      <c r="PCC14" s="31"/>
      <c r="PCS14" s="31"/>
      <c r="PDI14" s="31"/>
      <c r="PDY14" s="31"/>
      <c r="PEO14" s="31"/>
      <c r="PFE14" s="31"/>
      <c r="PFU14" s="31"/>
      <c r="PGK14" s="31"/>
      <c r="PHA14" s="31"/>
      <c r="PHQ14" s="31"/>
      <c r="PIG14" s="31"/>
      <c r="PIW14" s="31"/>
      <c r="PJM14" s="31"/>
      <c r="PKC14" s="31"/>
      <c r="PKS14" s="31"/>
      <c r="PLI14" s="31"/>
      <c r="PLY14" s="31"/>
      <c r="PMO14" s="31"/>
      <c r="PNE14" s="31"/>
      <c r="PNU14" s="31"/>
      <c r="POK14" s="31"/>
      <c r="PPA14" s="31"/>
      <c r="PPQ14" s="31"/>
      <c r="PQG14" s="31"/>
      <c r="PQW14" s="31"/>
      <c r="PRM14" s="31"/>
      <c r="PSC14" s="31"/>
      <c r="PSS14" s="31"/>
      <c r="PTI14" s="31"/>
      <c r="PTY14" s="31"/>
      <c r="PUO14" s="31"/>
      <c r="PVE14" s="31"/>
      <c r="PVU14" s="31"/>
      <c r="PWK14" s="31"/>
      <c r="PXA14" s="31"/>
      <c r="PXQ14" s="31"/>
      <c r="PYG14" s="31"/>
      <c r="PYW14" s="31"/>
      <c r="PZM14" s="31"/>
      <c r="QAC14" s="31"/>
      <c r="QAS14" s="31"/>
      <c r="QBI14" s="31"/>
      <c r="QBY14" s="31"/>
      <c r="QCO14" s="31"/>
      <c r="QDE14" s="31"/>
      <c r="QDU14" s="31"/>
      <c r="QEK14" s="31"/>
      <c r="QFA14" s="31"/>
      <c r="QFQ14" s="31"/>
      <c r="QGG14" s="31"/>
      <c r="QGW14" s="31"/>
      <c r="QHM14" s="31"/>
      <c r="QIC14" s="31"/>
      <c r="QIS14" s="31"/>
      <c r="QJI14" s="31"/>
      <c r="QJY14" s="31"/>
      <c r="QKO14" s="31"/>
      <c r="QLE14" s="31"/>
      <c r="QLU14" s="31"/>
      <c r="QMK14" s="31"/>
      <c r="QNA14" s="31"/>
      <c r="QNQ14" s="31"/>
      <c r="QOG14" s="31"/>
      <c r="QOW14" s="31"/>
      <c r="QPM14" s="31"/>
      <c r="QQC14" s="31"/>
      <c r="QQS14" s="31"/>
      <c r="QRI14" s="31"/>
      <c r="QRY14" s="31"/>
      <c r="QSO14" s="31"/>
      <c r="QTE14" s="31"/>
      <c r="QTU14" s="31"/>
      <c r="QUK14" s="31"/>
      <c r="QVA14" s="31"/>
      <c r="QVQ14" s="31"/>
      <c r="QWG14" s="31"/>
      <c r="QWW14" s="31"/>
      <c r="QXM14" s="31"/>
      <c r="QYC14" s="31"/>
      <c r="QYS14" s="31"/>
      <c r="QZI14" s="31"/>
      <c r="QZY14" s="31"/>
      <c r="RAO14" s="31"/>
      <c r="RBE14" s="31"/>
      <c r="RBU14" s="31"/>
      <c r="RCK14" s="31"/>
      <c r="RDA14" s="31"/>
      <c r="RDQ14" s="31"/>
      <c r="REG14" s="31"/>
      <c r="REW14" s="31"/>
      <c r="RFM14" s="31"/>
      <c r="RGC14" s="31"/>
      <c r="RGS14" s="31"/>
      <c r="RHI14" s="31"/>
      <c r="RHY14" s="31"/>
      <c r="RIO14" s="31"/>
      <c r="RJE14" s="31"/>
      <c r="RJU14" s="31"/>
      <c r="RKK14" s="31"/>
      <c r="RLA14" s="31"/>
      <c r="RLQ14" s="31"/>
      <c r="RMG14" s="31"/>
      <c r="RMW14" s="31"/>
      <c r="RNM14" s="31"/>
      <c r="ROC14" s="31"/>
      <c r="ROS14" s="31"/>
      <c r="RPI14" s="31"/>
      <c r="RPY14" s="31"/>
      <c r="RQO14" s="31"/>
      <c r="RRE14" s="31"/>
      <c r="RRU14" s="31"/>
      <c r="RSK14" s="31"/>
      <c r="RTA14" s="31"/>
      <c r="RTQ14" s="31"/>
      <c r="RUG14" s="31"/>
      <c r="RUW14" s="31"/>
      <c r="RVM14" s="31"/>
      <c r="RWC14" s="31"/>
      <c r="RWS14" s="31"/>
      <c r="RXI14" s="31"/>
      <c r="RXY14" s="31"/>
      <c r="RYO14" s="31"/>
      <c r="RZE14" s="31"/>
      <c r="RZU14" s="31"/>
      <c r="SAK14" s="31"/>
      <c r="SBA14" s="31"/>
      <c r="SBQ14" s="31"/>
      <c r="SCG14" s="31"/>
      <c r="SCW14" s="31"/>
      <c r="SDM14" s="31"/>
      <c r="SEC14" s="31"/>
      <c r="SES14" s="31"/>
      <c r="SFI14" s="31"/>
      <c r="SFY14" s="31"/>
      <c r="SGO14" s="31"/>
      <c r="SHE14" s="31"/>
      <c r="SHU14" s="31"/>
      <c r="SIK14" s="31"/>
      <c r="SJA14" s="31"/>
      <c r="SJQ14" s="31"/>
      <c r="SKG14" s="31"/>
      <c r="SKW14" s="31"/>
      <c r="SLM14" s="31"/>
      <c r="SMC14" s="31"/>
      <c r="SMS14" s="31"/>
      <c r="SNI14" s="31"/>
      <c r="SNY14" s="31"/>
      <c r="SOO14" s="31"/>
      <c r="SPE14" s="31"/>
      <c r="SPU14" s="31"/>
      <c r="SQK14" s="31"/>
      <c r="SRA14" s="31"/>
      <c r="SRQ14" s="31"/>
      <c r="SSG14" s="31"/>
      <c r="SSW14" s="31"/>
      <c r="STM14" s="31"/>
      <c r="SUC14" s="31"/>
      <c r="SUS14" s="31"/>
      <c r="SVI14" s="31"/>
      <c r="SVY14" s="31"/>
      <c r="SWO14" s="31"/>
      <c r="SXE14" s="31"/>
      <c r="SXU14" s="31"/>
      <c r="SYK14" s="31"/>
      <c r="SZA14" s="31"/>
      <c r="SZQ14" s="31"/>
      <c r="TAG14" s="31"/>
      <c r="TAW14" s="31"/>
      <c r="TBM14" s="31"/>
      <c r="TCC14" s="31"/>
      <c r="TCS14" s="31"/>
      <c r="TDI14" s="31"/>
      <c r="TDY14" s="31"/>
      <c r="TEO14" s="31"/>
      <c r="TFE14" s="31"/>
      <c r="TFU14" s="31"/>
      <c r="TGK14" s="31"/>
      <c r="THA14" s="31"/>
      <c r="THQ14" s="31"/>
      <c r="TIG14" s="31"/>
      <c r="TIW14" s="31"/>
      <c r="TJM14" s="31"/>
      <c r="TKC14" s="31"/>
      <c r="TKS14" s="31"/>
      <c r="TLI14" s="31"/>
      <c r="TLY14" s="31"/>
      <c r="TMO14" s="31"/>
      <c r="TNE14" s="31"/>
      <c r="TNU14" s="31"/>
      <c r="TOK14" s="31"/>
      <c r="TPA14" s="31"/>
      <c r="TPQ14" s="31"/>
      <c r="TQG14" s="31"/>
      <c r="TQW14" s="31"/>
      <c r="TRM14" s="31"/>
      <c r="TSC14" s="31"/>
      <c r="TSS14" s="31"/>
      <c r="TTI14" s="31"/>
      <c r="TTY14" s="31"/>
      <c r="TUO14" s="31"/>
      <c r="TVE14" s="31"/>
      <c r="TVU14" s="31"/>
      <c r="TWK14" s="31"/>
      <c r="TXA14" s="31"/>
      <c r="TXQ14" s="31"/>
      <c r="TYG14" s="31"/>
      <c r="TYW14" s="31"/>
      <c r="TZM14" s="31"/>
      <c r="UAC14" s="31"/>
      <c r="UAS14" s="31"/>
      <c r="UBI14" s="31"/>
      <c r="UBY14" s="31"/>
      <c r="UCO14" s="31"/>
      <c r="UDE14" s="31"/>
      <c r="UDU14" s="31"/>
      <c r="UEK14" s="31"/>
      <c r="UFA14" s="31"/>
      <c r="UFQ14" s="31"/>
      <c r="UGG14" s="31"/>
      <c r="UGW14" s="31"/>
      <c r="UHM14" s="31"/>
      <c r="UIC14" s="31"/>
      <c r="UIS14" s="31"/>
      <c r="UJI14" s="31"/>
      <c r="UJY14" s="31"/>
      <c r="UKO14" s="31"/>
      <c r="ULE14" s="31"/>
      <c r="ULU14" s="31"/>
      <c r="UMK14" s="31"/>
      <c r="UNA14" s="31"/>
      <c r="UNQ14" s="31"/>
      <c r="UOG14" s="31"/>
      <c r="UOW14" s="31"/>
      <c r="UPM14" s="31"/>
      <c r="UQC14" s="31"/>
      <c r="UQS14" s="31"/>
      <c r="URI14" s="31"/>
      <c r="URY14" s="31"/>
      <c r="USO14" s="31"/>
      <c r="UTE14" s="31"/>
      <c r="UTU14" s="31"/>
      <c r="UUK14" s="31"/>
      <c r="UVA14" s="31"/>
      <c r="UVQ14" s="31"/>
      <c r="UWG14" s="31"/>
      <c r="UWW14" s="31"/>
      <c r="UXM14" s="31"/>
      <c r="UYC14" s="31"/>
      <c r="UYS14" s="31"/>
      <c r="UZI14" s="31"/>
      <c r="UZY14" s="31"/>
      <c r="VAO14" s="31"/>
      <c r="VBE14" s="31"/>
      <c r="VBU14" s="31"/>
      <c r="VCK14" s="31"/>
      <c r="VDA14" s="31"/>
      <c r="VDQ14" s="31"/>
      <c r="VEG14" s="31"/>
      <c r="VEW14" s="31"/>
      <c r="VFM14" s="31"/>
      <c r="VGC14" s="31"/>
      <c r="VGS14" s="31"/>
      <c r="VHI14" s="31"/>
      <c r="VHY14" s="31"/>
      <c r="VIO14" s="31"/>
      <c r="VJE14" s="31"/>
      <c r="VJU14" s="31"/>
      <c r="VKK14" s="31"/>
      <c r="VLA14" s="31"/>
      <c r="VLQ14" s="31"/>
      <c r="VMG14" s="31"/>
      <c r="VMW14" s="31"/>
      <c r="VNM14" s="31"/>
      <c r="VOC14" s="31"/>
      <c r="VOS14" s="31"/>
      <c r="VPI14" s="31"/>
      <c r="VPY14" s="31"/>
      <c r="VQO14" s="31"/>
      <c r="VRE14" s="31"/>
      <c r="VRU14" s="31"/>
      <c r="VSK14" s="31"/>
      <c r="VTA14" s="31"/>
      <c r="VTQ14" s="31"/>
      <c r="VUG14" s="31"/>
      <c r="VUW14" s="31"/>
      <c r="VVM14" s="31"/>
      <c r="VWC14" s="31"/>
      <c r="VWS14" s="31"/>
      <c r="VXI14" s="31"/>
      <c r="VXY14" s="31"/>
      <c r="VYO14" s="31"/>
      <c r="VZE14" s="31"/>
      <c r="VZU14" s="31"/>
      <c r="WAK14" s="31"/>
      <c r="WBA14" s="31"/>
      <c r="WBQ14" s="31"/>
      <c r="WCG14" s="31"/>
      <c r="WCW14" s="31"/>
      <c r="WDM14" s="31"/>
      <c r="WEC14" s="31"/>
      <c r="WES14" s="31"/>
      <c r="WFI14" s="31"/>
      <c r="WFY14" s="31"/>
      <c r="WGO14" s="31"/>
      <c r="WHE14" s="31"/>
      <c r="WHU14" s="31"/>
      <c r="WIK14" s="31"/>
      <c r="WJA14" s="31"/>
      <c r="WJQ14" s="31"/>
      <c r="WKG14" s="31"/>
      <c r="WKW14" s="31"/>
      <c r="WLM14" s="31"/>
      <c r="WMC14" s="31"/>
      <c r="WMS14" s="31"/>
      <c r="WNI14" s="31"/>
      <c r="WNY14" s="31"/>
      <c r="WOO14" s="31"/>
      <c r="WPE14" s="31"/>
      <c r="WPU14" s="31"/>
      <c r="WQK14" s="31"/>
      <c r="WRA14" s="31"/>
      <c r="WRQ14" s="31"/>
      <c r="WSG14" s="31"/>
      <c r="WSW14" s="31"/>
      <c r="WTM14" s="31"/>
      <c r="WUC14" s="31"/>
      <c r="WUS14" s="31"/>
      <c r="WVI14" s="31"/>
      <c r="WVY14" s="31"/>
      <c r="WWO14" s="31"/>
      <c r="WXE14" s="31"/>
      <c r="WXU14" s="31"/>
      <c r="WYK14" s="31"/>
      <c r="WZA14" s="31"/>
      <c r="WZQ14" s="31"/>
      <c r="XAG14" s="31"/>
      <c r="XAW14" s="31"/>
      <c r="XBM14" s="31"/>
      <c r="XCC14" s="31"/>
      <c r="XCS14" s="31"/>
      <c r="XDI14" s="31"/>
      <c r="XDY14" s="31"/>
      <c r="XEO14" s="31"/>
    </row>
    <row r="15" spans="1:1009 1025:2033 2049:3057 3073:4081 4097:5105 5121:6129 6145:7153 7169:8177 8193:9201 9217:10225 10241:11249 11265:12273 12289:13297 13313:14321 14337:15345 15361:16369" x14ac:dyDescent="0.35">
      <c r="A15" s="33" t="s">
        <v>29</v>
      </c>
      <c r="B15" s="21" t="s">
        <v>11</v>
      </c>
      <c r="C15" s="21" t="s">
        <v>27</v>
      </c>
      <c r="D15" s="21" t="s">
        <v>28</v>
      </c>
      <c r="H15" s="34"/>
      <c r="Q15" s="31"/>
      <c r="AG15" s="31"/>
      <c r="AW15" s="31"/>
      <c r="BM15" s="31"/>
      <c r="CC15" s="31"/>
      <c r="CS15" s="31"/>
      <c r="DI15" s="31"/>
      <c r="DY15" s="31"/>
      <c r="EO15" s="31"/>
      <c r="FE15" s="31"/>
      <c r="FU15" s="31"/>
      <c r="GK15" s="31"/>
      <c r="HA15" s="31"/>
      <c r="HQ15" s="31"/>
      <c r="IG15" s="31"/>
      <c r="IW15" s="31"/>
      <c r="JM15" s="31"/>
      <c r="KC15" s="31"/>
      <c r="KS15" s="31"/>
      <c r="LI15" s="31"/>
      <c r="LY15" s="31"/>
      <c r="MO15" s="31"/>
      <c r="NE15" s="31"/>
      <c r="NU15" s="31"/>
      <c r="OK15" s="31"/>
      <c r="PA15" s="31"/>
      <c r="PQ15" s="31"/>
      <c r="QG15" s="31"/>
      <c r="QW15" s="31"/>
      <c r="RM15" s="31"/>
      <c r="SC15" s="31"/>
      <c r="SS15" s="31"/>
      <c r="TI15" s="31"/>
      <c r="TY15" s="31"/>
      <c r="UO15" s="31"/>
      <c r="VE15" s="31"/>
      <c r="VU15" s="31"/>
      <c r="WK15" s="31"/>
      <c r="XA15" s="31"/>
      <c r="XQ15" s="31"/>
      <c r="YG15" s="31"/>
      <c r="YW15" s="31"/>
      <c r="ZM15" s="31"/>
      <c r="AAC15" s="31"/>
      <c r="AAS15" s="31"/>
      <c r="ABI15" s="31"/>
      <c r="ABY15" s="31"/>
      <c r="ACO15" s="31"/>
      <c r="ADE15" s="31"/>
      <c r="ADU15" s="31"/>
      <c r="AEK15" s="31"/>
      <c r="AFA15" s="31"/>
      <c r="AFQ15" s="31"/>
      <c r="AGG15" s="31"/>
      <c r="AGW15" s="31"/>
      <c r="AHM15" s="31"/>
      <c r="AIC15" s="31"/>
      <c r="AIS15" s="31"/>
      <c r="AJI15" s="31"/>
      <c r="AJY15" s="31"/>
      <c r="AKO15" s="31"/>
      <c r="ALE15" s="31"/>
      <c r="ALU15" s="31"/>
      <c r="AMK15" s="31"/>
      <c r="ANA15" s="31"/>
      <c r="ANQ15" s="31"/>
      <c r="AOG15" s="31"/>
      <c r="AOW15" s="31"/>
      <c r="APM15" s="31"/>
      <c r="AQC15" s="31"/>
      <c r="AQS15" s="31"/>
      <c r="ARI15" s="31"/>
      <c r="ARY15" s="31"/>
      <c r="ASO15" s="31"/>
      <c r="ATE15" s="31"/>
      <c r="ATU15" s="31"/>
      <c r="AUK15" s="31"/>
      <c r="AVA15" s="31"/>
      <c r="AVQ15" s="31"/>
      <c r="AWG15" s="31"/>
      <c r="AWW15" s="31"/>
      <c r="AXM15" s="31"/>
      <c r="AYC15" s="31"/>
      <c r="AYS15" s="31"/>
      <c r="AZI15" s="31"/>
      <c r="AZY15" s="31"/>
      <c r="BAO15" s="31"/>
      <c r="BBE15" s="31"/>
      <c r="BBU15" s="31"/>
      <c r="BCK15" s="31"/>
      <c r="BDA15" s="31"/>
      <c r="BDQ15" s="31"/>
      <c r="BEG15" s="31"/>
      <c r="BEW15" s="31"/>
      <c r="BFM15" s="31"/>
      <c r="BGC15" s="31"/>
      <c r="BGS15" s="31"/>
      <c r="BHI15" s="31"/>
      <c r="BHY15" s="31"/>
      <c r="BIO15" s="31"/>
      <c r="BJE15" s="31"/>
      <c r="BJU15" s="31"/>
      <c r="BKK15" s="31"/>
      <c r="BLA15" s="31"/>
      <c r="BLQ15" s="31"/>
      <c r="BMG15" s="31"/>
      <c r="BMW15" s="31"/>
      <c r="BNM15" s="31"/>
      <c r="BOC15" s="31"/>
      <c r="BOS15" s="31"/>
      <c r="BPI15" s="31"/>
      <c r="BPY15" s="31"/>
      <c r="BQO15" s="31"/>
      <c r="BRE15" s="31"/>
      <c r="BRU15" s="31"/>
      <c r="BSK15" s="31"/>
      <c r="BTA15" s="31"/>
      <c r="BTQ15" s="31"/>
      <c r="BUG15" s="31"/>
      <c r="BUW15" s="31"/>
      <c r="BVM15" s="31"/>
      <c r="BWC15" s="31"/>
      <c r="BWS15" s="31"/>
      <c r="BXI15" s="31"/>
      <c r="BXY15" s="31"/>
      <c r="BYO15" s="31"/>
      <c r="BZE15" s="31"/>
      <c r="BZU15" s="31"/>
      <c r="CAK15" s="31"/>
      <c r="CBA15" s="31"/>
      <c r="CBQ15" s="31"/>
      <c r="CCG15" s="31"/>
      <c r="CCW15" s="31"/>
      <c r="CDM15" s="31"/>
      <c r="CEC15" s="31"/>
      <c r="CES15" s="31"/>
      <c r="CFI15" s="31"/>
      <c r="CFY15" s="31"/>
      <c r="CGO15" s="31"/>
      <c r="CHE15" s="31"/>
      <c r="CHU15" s="31"/>
      <c r="CIK15" s="31"/>
      <c r="CJA15" s="31"/>
      <c r="CJQ15" s="31"/>
      <c r="CKG15" s="31"/>
      <c r="CKW15" s="31"/>
      <c r="CLM15" s="31"/>
      <c r="CMC15" s="31"/>
      <c r="CMS15" s="31"/>
      <c r="CNI15" s="31"/>
      <c r="CNY15" s="31"/>
      <c r="COO15" s="31"/>
      <c r="CPE15" s="31"/>
      <c r="CPU15" s="31"/>
      <c r="CQK15" s="31"/>
      <c r="CRA15" s="31"/>
      <c r="CRQ15" s="31"/>
      <c r="CSG15" s="31"/>
      <c r="CSW15" s="31"/>
      <c r="CTM15" s="31"/>
      <c r="CUC15" s="31"/>
      <c r="CUS15" s="31"/>
      <c r="CVI15" s="31"/>
      <c r="CVY15" s="31"/>
      <c r="CWO15" s="31"/>
      <c r="CXE15" s="31"/>
      <c r="CXU15" s="31"/>
      <c r="CYK15" s="31"/>
      <c r="CZA15" s="31"/>
      <c r="CZQ15" s="31"/>
      <c r="DAG15" s="31"/>
      <c r="DAW15" s="31"/>
      <c r="DBM15" s="31"/>
      <c r="DCC15" s="31"/>
      <c r="DCS15" s="31"/>
      <c r="DDI15" s="31"/>
      <c r="DDY15" s="31"/>
      <c r="DEO15" s="31"/>
      <c r="DFE15" s="31"/>
      <c r="DFU15" s="31"/>
      <c r="DGK15" s="31"/>
      <c r="DHA15" s="31"/>
      <c r="DHQ15" s="31"/>
      <c r="DIG15" s="31"/>
      <c r="DIW15" s="31"/>
      <c r="DJM15" s="31"/>
      <c r="DKC15" s="31"/>
      <c r="DKS15" s="31"/>
      <c r="DLI15" s="31"/>
      <c r="DLY15" s="31"/>
      <c r="DMO15" s="31"/>
      <c r="DNE15" s="31"/>
      <c r="DNU15" s="31"/>
      <c r="DOK15" s="31"/>
      <c r="DPA15" s="31"/>
      <c r="DPQ15" s="31"/>
      <c r="DQG15" s="31"/>
      <c r="DQW15" s="31"/>
      <c r="DRM15" s="31"/>
      <c r="DSC15" s="31"/>
      <c r="DSS15" s="31"/>
      <c r="DTI15" s="31"/>
      <c r="DTY15" s="31"/>
      <c r="DUO15" s="31"/>
      <c r="DVE15" s="31"/>
      <c r="DVU15" s="31"/>
      <c r="DWK15" s="31"/>
      <c r="DXA15" s="31"/>
      <c r="DXQ15" s="31"/>
      <c r="DYG15" s="31"/>
      <c r="DYW15" s="31"/>
      <c r="DZM15" s="31"/>
      <c r="EAC15" s="31"/>
      <c r="EAS15" s="31"/>
      <c r="EBI15" s="31"/>
      <c r="EBY15" s="31"/>
      <c r="ECO15" s="31"/>
      <c r="EDE15" s="31"/>
      <c r="EDU15" s="31"/>
      <c r="EEK15" s="31"/>
      <c r="EFA15" s="31"/>
      <c r="EFQ15" s="31"/>
      <c r="EGG15" s="31"/>
      <c r="EGW15" s="31"/>
      <c r="EHM15" s="31"/>
      <c r="EIC15" s="31"/>
      <c r="EIS15" s="31"/>
      <c r="EJI15" s="31"/>
      <c r="EJY15" s="31"/>
      <c r="EKO15" s="31"/>
      <c r="ELE15" s="31"/>
      <c r="ELU15" s="31"/>
      <c r="EMK15" s="31"/>
      <c r="ENA15" s="31"/>
      <c r="ENQ15" s="31"/>
      <c r="EOG15" s="31"/>
      <c r="EOW15" s="31"/>
      <c r="EPM15" s="31"/>
      <c r="EQC15" s="31"/>
      <c r="EQS15" s="31"/>
      <c r="ERI15" s="31"/>
      <c r="ERY15" s="31"/>
      <c r="ESO15" s="31"/>
      <c r="ETE15" s="31"/>
      <c r="ETU15" s="31"/>
      <c r="EUK15" s="31"/>
      <c r="EVA15" s="31"/>
      <c r="EVQ15" s="31"/>
      <c r="EWG15" s="31"/>
      <c r="EWW15" s="31"/>
      <c r="EXM15" s="31"/>
      <c r="EYC15" s="31"/>
      <c r="EYS15" s="31"/>
      <c r="EZI15" s="31"/>
      <c r="EZY15" s="31"/>
      <c r="FAO15" s="31"/>
      <c r="FBE15" s="31"/>
      <c r="FBU15" s="31"/>
      <c r="FCK15" s="31"/>
      <c r="FDA15" s="31"/>
      <c r="FDQ15" s="31"/>
      <c r="FEG15" s="31"/>
      <c r="FEW15" s="31"/>
      <c r="FFM15" s="31"/>
      <c r="FGC15" s="31"/>
      <c r="FGS15" s="31"/>
      <c r="FHI15" s="31"/>
      <c r="FHY15" s="31"/>
      <c r="FIO15" s="31"/>
      <c r="FJE15" s="31"/>
      <c r="FJU15" s="31"/>
      <c r="FKK15" s="31"/>
      <c r="FLA15" s="31"/>
      <c r="FLQ15" s="31"/>
      <c r="FMG15" s="31"/>
      <c r="FMW15" s="31"/>
      <c r="FNM15" s="31"/>
      <c r="FOC15" s="31"/>
      <c r="FOS15" s="31"/>
      <c r="FPI15" s="31"/>
      <c r="FPY15" s="31"/>
      <c r="FQO15" s="31"/>
      <c r="FRE15" s="31"/>
      <c r="FRU15" s="31"/>
      <c r="FSK15" s="31"/>
      <c r="FTA15" s="31"/>
      <c r="FTQ15" s="31"/>
      <c r="FUG15" s="31"/>
      <c r="FUW15" s="31"/>
      <c r="FVM15" s="31"/>
      <c r="FWC15" s="31"/>
      <c r="FWS15" s="31"/>
      <c r="FXI15" s="31"/>
      <c r="FXY15" s="31"/>
      <c r="FYO15" s="31"/>
      <c r="FZE15" s="31"/>
      <c r="FZU15" s="31"/>
      <c r="GAK15" s="31"/>
      <c r="GBA15" s="31"/>
      <c r="GBQ15" s="31"/>
      <c r="GCG15" s="31"/>
      <c r="GCW15" s="31"/>
      <c r="GDM15" s="31"/>
      <c r="GEC15" s="31"/>
      <c r="GES15" s="31"/>
      <c r="GFI15" s="31"/>
      <c r="GFY15" s="31"/>
      <c r="GGO15" s="31"/>
      <c r="GHE15" s="31"/>
      <c r="GHU15" s="31"/>
      <c r="GIK15" s="31"/>
      <c r="GJA15" s="31"/>
      <c r="GJQ15" s="31"/>
      <c r="GKG15" s="31"/>
      <c r="GKW15" s="31"/>
      <c r="GLM15" s="31"/>
      <c r="GMC15" s="31"/>
      <c r="GMS15" s="31"/>
      <c r="GNI15" s="31"/>
      <c r="GNY15" s="31"/>
      <c r="GOO15" s="31"/>
      <c r="GPE15" s="31"/>
      <c r="GPU15" s="31"/>
      <c r="GQK15" s="31"/>
      <c r="GRA15" s="31"/>
      <c r="GRQ15" s="31"/>
      <c r="GSG15" s="31"/>
      <c r="GSW15" s="31"/>
      <c r="GTM15" s="31"/>
      <c r="GUC15" s="31"/>
      <c r="GUS15" s="31"/>
      <c r="GVI15" s="31"/>
      <c r="GVY15" s="31"/>
      <c r="GWO15" s="31"/>
      <c r="GXE15" s="31"/>
      <c r="GXU15" s="31"/>
      <c r="GYK15" s="31"/>
      <c r="GZA15" s="31"/>
      <c r="GZQ15" s="31"/>
      <c r="HAG15" s="31"/>
      <c r="HAW15" s="31"/>
      <c r="HBM15" s="31"/>
      <c r="HCC15" s="31"/>
      <c r="HCS15" s="31"/>
      <c r="HDI15" s="31"/>
      <c r="HDY15" s="31"/>
      <c r="HEO15" s="31"/>
      <c r="HFE15" s="31"/>
      <c r="HFU15" s="31"/>
      <c r="HGK15" s="31"/>
      <c r="HHA15" s="31"/>
      <c r="HHQ15" s="31"/>
      <c r="HIG15" s="31"/>
      <c r="HIW15" s="31"/>
      <c r="HJM15" s="31"/>
      <c r="HKC15" s="31"/>
      <c r="HKS15" s="31"/>
      <c r="HLI15" s="31"/>
      <c r="HLY15" s="31"/>
      <c r="HMO15" s="31"/>
      <c r="HNE15" s="31"/>
      <c r="HNU15" s="31"/>
      <c r="HOK15" s="31"/>
      <c r="HPA15" s="31"/>
      <c r="HPQ15" s="31"/>
      <c r="HQG15" s="31"/>
      <c r="HQW15" s="31"/>
      <c r="HRM15" s="31"/>
      <c r="HSC15" s="31"/>
      <c r="HSS15" s="31"/>
      <c r="HTI15" s="31"/>
      <c r="HTY15" s="31"/>
      <c r="HUO15" s="31"/>
      <c r="HVE15" s="31"/>
      <c r="HVU15" s="31"/>
      <c r="HWK15" s="31"/>
      <c r="HXA15" s="31"/>
      <c r="HXQ15" s="31"/>
      <c r="HYG15" s="31"/>
      <c r="HYW15" s="31"/>
      <c r="HZM15" s="31"/>
      <c r="IAC15" s="31"/>
      <c r="IAS15" s="31"/>
      <c r="IBI15" s="31"/>
      <c r="IBY15" s="31"/>
      <c r="ICO15" s="31"/>
      <c r="IDE15" s="31"/>
      <c r="IDU15" s="31"/>
      <c r="IEK15" s="31"/>
      <c r="IFA15" s="31"/>
      <c r="IFQ15" s="31"/>
      <c r="IGG15" s="31"/>
      <c r="IGW15" s="31"/>
      <c r="IHM15" s="31"/>
      <c r="IIC15" s="31"/>
      <c r="IIS15" s="31"/>
      <c r="IJI15" s="31"/>
      <c r="IJY15" s="31"/>
      <c r="IKO15" s="31"/>
      <c r="ILE15" s="31"/>
      <c r="ILU15" s="31"/>
      <c r="IMK15" s="31"/>
      <c r="INA15" s="31"/>
      <c r="INQ15" s="31"/>
      <c r="IOG15" s="31"/>
      <c r="IOW15" s="31"/>
      <c r="IPM15" s="31"/>
      <c r="IQC15" s="31"/>
      <c r="IQS15" s="31"/>
      <c r="IRI15" s="31"/>
      <c r="IRY15" s="31"/>
      <c r="ISO15" s="31"/>
      <c r="ITE15" s="31"/>
      <c r="ITU15" s="31"/>
      <c r="IUK15" s="31"/>
      <c r="IVA15" s="31"/>
      <c r="IVQ15" s="31"/>
      <c r="IWG15" s="31"/>
      <c r="IWW15" s="31"/>
      <c r="IXM15" s="31"/>
      <c r="IYC15" s="31"/>
      <c r="IYS15" s="31"/>
      <c r="IZI15" s="31"/>
      <c r="IZY15" s="31"/>
      <c r="JAO15" s="31"/>
      <c r="JBE15" s="31"/>
      <c r="JBU15" s="31"/>
      <c r="JCK15" s="31"/>
      <c r="JDA15" s="31"/>
      <c r="JDQ15" s="31"/>
      <c r="JEG15" s="31"/>
      <c r="JEW15" s="31"/>
      <c r="JFM15" s="31"/>
      <c r="JGC15" s="31"/>
      <c r="JGS15" s="31"/>
      <c r="JHI15" s="31"/>
      <c r="JHY15" s="31"/>
      <c r="JIO15" s="31"/>
      <c r="JJE15" s="31"/>
      <c r="JJU15" s="31"/>
      <c r="JKK15" s="31"/>
      <c r="JLA15" s="31"/>
      <c r="JLQ15" s="31"/>
      <c r="JMG15" s="31"/>
      <c r="JMW15" s="31"/>
      <c r="JNM15" s="31"/>
      <c r="JOC15" s="31"/>
      <c r="JOS15" s="31"/>
      <c r="JPI15" s="31"/>
      <c r="JPY15" s="31"/>
      <c r="JQO15" s="31"/>
      <c r="JRE15" s="31"/>
      <c r="JRU15" s="31"/>
      <c r="JSK15" s="31"/>
      <c r="JTA15" s="31"/>
      <c r="JTQ15" s="31"/>
      <c r="JUG15" s="31"/>
      <c r="JUW15" s="31"/>
      <c r="JVM15" s="31"/>
      <c r="JWC15" s="31"/>
      <c r="JWS15" s="31"/>
      <c r="JXI15" s="31"/>
      <c r="JXY15" s="31"/>
      <c r="JYO15" s="31"/>
      <c r="JZE15" s="31"/>
      <c r="JZU15" s="31"/>
      <c r="KAK15" s="31"/>
      <c r="KBA15" s="31"/>
      <c r="KBQ15" s="31"/>
      <c r="KCG15" s="31"/>
      <c r="KCW15" s="31"/>
      <c r="KDM15" s="31"/>
      <c r="KEC15" s="31"/>
      <c r="KES15" s="31"/>
      <c r="KFI15" s="31"/>
      <c r="KFY15" s="31"/>
      <c r="KGO15" s="31"/>
      <c r="KHE15" s="31"/>
      <c r="KHU15" s="31"/>
      <c r="KIK15" s="31"/>
      <c r="KJA15" s="31"/>
      <c r="KJQ15" s="31"/>
      <c r="KKG15" s="31"/>
      <c r="KKW15" s="31"/>
      <c r="KLM15" s="31"/>
      <c r="KMC15" s="31"/>
      <c r="KMS15" s="31"/>
      <c r="KNI15" s="31"/>
      <c r="KNY15" s="31"/>
      <c r="KOO15" s="31"/>
      <c r="KPE15" s="31"/>
      <c r="KPU15" s="31"/>
      <c r="KQK15" s="31"/>
      <c r="KRA15" s="31"/>
      <c r="KRQ15" s="31"/>
      <c r="KSG15" s="31"/>
      <c r="KSW15" s="31"/>
      <c r="KTM15" s="31"/>
      <c r="KUC15" s="31"/>
      <c r="KUS15" s="31"/>
      <c r="KVI15" s="31"/>
      <c r="KVY15" s="31"/>
      <c r="KWO15" s="31"/>
      <c r="KXE15" s="31"/>
      <c r="KXU15" s="31"/>
      <c r="KYK15" s="31"/>
      <c r="KZA15" s="31"/>
      <c r="KZQ15" s="31"/>
      <c r="LAG15" s="31"/>
      <c r="LAW15" s="31"/>
      <c r="LBM15" s="31"/>
      <c r="LCC15" s="31"/>
      <c r="LCS15" s="31"/>
      <c r="LDI15" s="31"/>
      <c r="LDY15" s="31"/>
      <c r="LEO15" s="31"/>
      <c r="LFE15" s="31"/>
      <c r="LFU15" s="31"/>
      <c r="LGK15" s="31"/>
      <c r="LHA15" s="31"/>
      <c r="LHQ15" s="31"/>
      <c r="LIG15" s="31"/>
      <c r="LIW15" s="31"/>
      <c r="LJM15" s="31"/>
      <c r="LKC15" s="31"/>
      <c r="LKS15" s="31"/>
      <c r="LLI15" s="31"/>
      <c r="LLY15" s="31"/>
      <c r="LMO15" s="31"/>
      <c r="LNE15" s="31"/>
      <c r="LNU15" s="31"/>
      <c r="LOK15" s="31"/>
      <c r="LPA15" s="31"/>
      <c r="LPQ15" s="31"/>
      <c r="LQG15" s="31"/>
      <c r="LQW15" s="31"/>
      <c r="LRM15" s="31"/>
      <c r="LSC15" s="31"/>
      <c r="LSS15" s="31"/>
      <c r="LTI15" s="31"/>
      <c r="LTY15" s="31"/>
      <c r="LUO15" s="31"/>
      <c r="LVE15" s="31"/>
      <c r="LVU15" s="31"/>
      <c r="LWK15" s="31"/>
      <c r="LXA15" s="31"/>
      <c r="LXQ15" s="31"/>
      <c r="LYG15" s="31"/>
      <c r="LYW15" s="31"/>
      <c r="LZM15" s="31"/>
      <c r="MAC15" s="31"/>
      <c r="MAS15" s="31"/>
      <c r="MBI15" s="31"/>
      <c r="MBY15" s="31"/>
      <c r="MCO15" s="31"/>
      <c r="MDE15" s="31"/>
      <c r="MDU15" s="31"/>
      <c r="MEK15" s="31"/>
      <c r="MFA15" s="31"/>
      <c r="MFQ15" s="31"/>
      <c r="MGG15" s="31"/>
      <c r="MGW15" s="31"/>
      <c r="MHM15" s="31"/>
      <c r="MIC15" s="31"/>
      <c r="MIS15" s="31"/>
      <c r="MJI15" s="31"/>
      <c r="MJY15" s="31"/>
      <c r="MKO15" s="31"/>
      <c r="MLE15" s="31"/>
      <c r="MLU15" s="31"/>
      <c r="MMK15" s="31"/>
      <c r="MNA15" s="31"/>
      <c r="MNQ15" s="31"/>
      <c r="MOG15" s="31"/>
      <c r="MOW15" s="31"/>
      <c r="MPM15" s="31"/>
      <c r="MQC15" s="31"/>
      <c r="MQS15" s="31"/>
      <c r="MRI15" s="31"/>
      <c r="MRY15" s="31"/>
      <c r="MSO15" s="31"/>
      <c r="MTE15" s="31"/>
      <c r="MTU15" s="31"/>
      <c r="MUK15" s="31"/>
      <c r="MVA15" s="31"/>
      <c r="MVQ15" s="31"/>
      <c r="MWG15" s="31"/>
      <c r="MWW15" s="31"/>
      <c r="MXM15" s="31"/>
      <c r="MYC15" s="31"/>
      <c r="MYS15" s="31"/>
      <c r="MZI15" s="31"/>
      <c r="MZY15" s="31"/>
      <c r="NAO15" s="31"/>
      <c r="NBE15" s="31"/>
      <c r="NBU15" s="31"/>
      <c r="NCK15" s="31"/>
      <c r="NDA15" s="31"/>
      <c r="NDQ15" s="31"/>
      <c r="NEG15" s="31"/>
      <c r="NEW15" s="31"/>
      <c r="NFM15" s="31"/>
      <c r="NGC15" s="31"/>
      <c r="NGS15" s="31"/>
      <c r="NHI15" s="31"/>
      <c r="NHY15" s="31"/>
      <c r="NIO15" s="31"/>
      <c r="NJE15" s="31"/>
      <c r="NJU15" s="31"/>
      <c r="NKK15" s="31"/>
      <c r="NLA15" s="31"/>
      <c r="NLQ15" s="31"/>
      <c r="NMG15" s="31"/>
      <c r="NMW15" s="31"/>
      <c r="NNM15" s="31"/>
      <c r="NOC15" s="31"/>
      <c r="NOS15" s="31"/>
      <c r="NPI15" s="31"/>
      <c r="NPY15" s="31"/>
      <c r="NQO15" s="31"/>
      <c r="NRE15" s="31"/>
      <c r="NRU15" s="31"/>
      <c r="NSK15" s="31"/>
      <c r="NTA15" s="31"/>
      <c r="NTQ15" s="31"/>
      <c r="NUG15" s="31"/>
      <c r="NUW15" s="31"/>
      <c r="NVM15" s="31"/>
      <c r="NWC15" s="31"/>
      <c r="NWS15" s="31"/>
      <c r="NXI15" s="31"/>
      <c r="NXY15" s="31"/>
      <c r="NYO15" s="31"/>
      <c r="NZE15" s="31"/>
      <c r="NZU15" s="31"/>
      <c r="OAK15" s="31"/>
      <c r="OBA15" s="31"/>
      <c r="OBQ15" s="31"/>
      <c r="OCG15" s="31"/>
      <c r="OCW15" s="31"/>
      <c r="ODM15" s="31"/>
      <c r="OEC15" s="31"/>
      <c r="OES15" s="31"/>
      <c r="OFI15" s="31"/>
      <c r="OFY15" s="31"/>
      <c r="OGO15" s="31"/>
      <c r="OHE15" s="31"/>
      <c r="OHU15" s="31"/>
      <c r="OIK15" s="31"/>
      <c r="OJA15" s="31"/>
      <c r="OJQ15" s="31"/>
      <c r="OKG15" s="31"/>
      <c r="OKW15" s="31"/>
      <c r="OLM15" s="31"/>
      <c r="OMC15" s="31"/>
      <c r="OMS15" s="31"/>
      <c r="ONI15" s="31"/>
      <c r="ONY15" s="31"/>
      <c r="OOO15" s="31"/>
      <c r="OPE15" s="31"/>
      <c r="OPU15" s="31"/>
      <c r="OQK15" s="31"/>
      <c r="ORA15" s="31"/>
      <c r="ORQ15" s="31"/>
      <c r="OSG15" s="31"/>
      <c r="OSW15" s="31"/>
      <c r="OTM15" s="31"/>
      <c r="OUC15" s="31"/>
      <c r="OUS15" s="31"/>
      <c r="OVI15" s="31"/>
      <c r="OVY15" s="31"/>
      <c r="OWO15" s="31"/>
      <c r="OXE15" s="31"/>
      <c r="OXU15" s="31"/>
      <c r="OYK15" s="31"/>
      <c r="OZA15" s="31"/>
      <c r="OZQ15" s="31"/>
      <c r="PAG15" s="31"/>
      <c r="PAW15" s="31"/>
      <c r="PBM15" s="31"/>
      <c r="PCC15" s="31"/>
      <c r="PCS15" s="31"/>
      <c r="PDI15" s="31"/>
      <c r="PDY15" s="31"/>
      <c r="PEO15" s="31"/>
      <c r="PFE15" s="31"/>
      <c r="PFU15" s="31"/>
      <c r="PGK15" s="31"/>
      <c r="PHA15" s="31"/>
      <c r="PHQ15" s="31"/>
      <c r="PIG15" s="31"/>
      <c r="PIW15" s="31"/>
      <c r="PJM15" s="31"/>
      <c r="PKC15" s="31"/>
      <c r="PKS15" s="31"/>
      <c r="PLI15" s="31"/>
      <c r="PLY15" s="31"/>
      <c r="PMO15" s="31"/>
      <c r="PNE15" s="31"/>
      <c r="PNU15" s="31"/>
      <c r="POK15" s="31"/>
      <c r="PPA15" s="31"/>
      <c r="PPQ15" s="31"/>
      <c r="PQG15" s="31"/>
      <c r="PQW15" s="31"/>
      <c r="PRM15" s="31"/>
      <c r="PSC15" s="31"/>
      <c r="PSS15" s="31"/>
      <c r="PTI15" s="31"/>
      <c r="PTY15" s="31"/>
      <c r="PUO15" s="31"/>
      <c r="PVE15" s="31"/>
      <c r="PVU15" s="31"/>
      <c r="PWK15" s="31"/>
      <c r="PXA15" s="31"/>
      <c r="PXQ15" s="31"/>
      <c r="PYG15" s="31"/>
      <c r="PYW15" s="31"/>
      <c r="PZM15" s="31"/>
      <c r="QAC15" s="31"/>
      <c r="QAS15" s="31"/>
      <c r="QBI15" s="31"/>
      <c r="QBY15" s="31"/>
      <c r="QCO15" s="31"/>
      <c r="QDE15" s="31"/>
      <c r="QDU15" s="31"/>
      <c r="QEK15" s="31"/>
      <c r="QFA15" s="31"/>
      <c r="QFQ15" s="31"/>
      <c r="QGG15" s="31"/>
      <c r="QGW15" s="31"/>
      <c r="QHM15" s="31"/>
      <c r="QIC15" s="31"/>
      <c r="QIS15" s="31"/>
      <c r="QJI15" s="31"/>
      <c r="QJY15" s="31"/>
      <c r="QKO15" s="31"/>
      <c r="QLE15" s="31"/>
      <c r="QLU15" s="31"/>
      <c r="QMK15" s="31"/>
      <c r="QNA15" s="31"/>
      <c r="QNQ15" s="31"/>
      <c r="QOG15" s="31"/>
      <c r="QOW15" s="31"/>
      <c r="QPM15" s="31"/>
      <c r="QQC15" s="31"/>
      <c r="QQS15" s="31"/>
      <c r="QRI15" s="31"/>
      <c r="QRY15" s="31"/>
      <c r="QSO15" s="31"/>
      <c r="QTE15" s="31"/>
      <c r="QTU15" s="31"/>
      <c r="QUK15" s="31"/>
      <c r="QVA15" s="31"/>
      <c r="QVQ15" s="31"/>
      <c r="QWG15" s="31"/>
      <c r="QWW15" s="31"/>
      <c r="QXM15" s="31"/>
      <c r="QYC15" s="31"/>
      <c r="QYS15" s="31"/>
      <c r="QZI15" s="31"/>
      <c r="QZY15" s="31"/>
      <c r="RAO15" s="31"/>
      <c r="RBE15" s="31"/>
      <c r="RBU15" s="31"/>
      <c r="RCK15" s="31"/>
      <c r="RDA15" s="31"/>
      <c r="RDQ15" s="31"/>
      <c r="REG15" s="31"/>
      <c r="REW15" s="31"/>
      <c r="RFM15" s="31"/>
      <c r="RGC15" s="31"/>
      <c r="RGS15" s="31"/>
      <c r="RHI15" s="31"/>
      <c r="RHY15" s="31"/>
      <c r="RIO15" s="31"/>
      <c r="RJE15" s="31"/>
      <c r="RJU15" s="31"/>
      <c r="RKK15" s="31"/>
      <c r="RLA15" s="31"/>
      <c r="RLQ15" s="31"/>
      <c r="RMG15" s="31"/>
      <c r="RMW15" s="31"/>
      <c r="RNM15" s="31"/>
      <c r="ROC15" s="31"/>
      <c r="ROS15" s="31"/>
      <c r="RPI15" s="31"/>
      <c r="RPY15" s="31"/>
      <c r="RQO15" s="31"/>
      <c r="RRE15" s="31"/>
      <c r="RRU15" s="31"/>
      <c r="RSK15" s="31"/>
      <c r="RTA15" s="31"/>
      <c r="RTQ15" s="31"/>
      <c r="RUG15" s="31"/>
      <c r="RUW15" s="31"/>
      <c r="RVM15" s="31"/>
      <c r="RWC15" s="31"/>
      <c r="RWS15" s="31"/>
      <c r="RXI15" s="31"/>
      <c r="RXY15" s="31"/>
      <c r="RYO15" s="31"/>
      <c r="RZE15" s="31"/>
      <c r="RZU15" s="31"/>
      <c r="SAK15" s="31"/>
      <c r="SBA15" s="31"/>
      <c r="SBQ15" s="31"/>
      <c r="SCG15" s="31"/>
      <c r="SCW15" s="31"/>
      <c r="SDM15" s="31"/>
      <c r="SEC15" s="31"/>
      <c r="SES15" s="31"/>
      <c r="SFI15" s="31"/>
      <c r="SFY15" s="31"/>
      <c r="SGO15" s="31"/>
      <c r="SHE15" s="31"/>
      <c r="SHU15" s="31"/>
      <c r="SIK15" s="31"/>
      <c r="SJA15" s="31"/>
      <c r="SJQ15" s="31"/>
      <c r="SKG15" s="31"/>
      <c r="SKW15" s="31"/>
      <c r="SLM15" s="31"/>
      <c r="SMC15" s="31"/>
      <c r="SMS15" s="31"/>
      <c r="SNI15" s="31"/>
      <c r="SNY15" s="31"/>
      <c r="SOO15" s="31"/>
      <c r="SPE15" s="31"/>
      <c r="SPU15" s="31"/>
      <c r="SQK15" s="31"/>
      <c r="SRA15" s="31"/>
      <c r="SRQ15" s="31"/>
      <c r="SSG15" s="31"/>
      <c r="SSW15" s="31"/>
      <c r="STM15" s="31"/>
      <c r="SUC15" s="31"/>
      <c r="SUS15" s="31"/>
      <c r="SVI15" s="31"/>
      <c r="SVY15" s="31"/>
      <c r="SWO15" s="31"/>
      <c r="SXE15" s="31"/>
      <c r="SXU15" s="31"/>
      <c r="SYK15" s="31"/>
      <c r="SZA15" s="31"/>
      <c r="SZQ15" s="31"/>
      <c r="TAG15" s="31"/>
      <c r="TAW15" s="31"/>
      <c r="TBM15" s="31"/>
      <c r="TCC15" s="31"/>
      <c r="TCS15" s="31"/>
      <c r="TDI15" s="31"/>
      <c r="TDY15" s="31"/>
      <c r="TEO15" s="31"/>
      <c r="TFE15" s="31"/>
      <c r="TFU15" s="31"/>
      <c r="TGK15" s="31"/>
      <c r="THA15" s="31"/>
      <c r="THQ15" s="31"/>
      <c r="TIG15" s="31"/>
      <c r="TIW15" s="31"/>
      <c r="TJM15" s="31"/>
      <c r="TKC15" s="31"/>
      <c r="TKS15" s="31"/>
      <c r="TLI15" s="31"/>
      <c r="TLY15" s="31"/>
      <c r="TMO15" s="31"/>
      <c r="TNE15" s="31"/>
      <c r="TNU15" s="31"/>
      <c r="TOK15" s="31"/>
      <c r="TPA15" s="31"/>
      <c r="TPQ15" s="31"/>
      <c r="TQG15" s="31"/>
      <c r="TQW15" s="31"/>
      <c r="TRM15" s="31"/>
      <c r="TSC15" s="31"/>
      <c r="TSS15" s="31"/>
      <c r="TTI15" s="31"/>
      <c r="TTY15" s="31"/>
      <c r="TUO15" s="31"/>
      <c r="TVE15" s="31"/>
      <c r="TVU15" s="31"/>
      <c r="TWK15" s="31"/>
      <c r="TXA15" s="31"/>
      <c r="TXQ15" s="31"/>
      <c r="TYG15" s="31"/>
      <c r="TYW15" s="31"/>
      <c r="TZM15" s="31"/>
      <c r="UAC15" s="31"/>
      <c r="UAS15" s="31"/>
      <c r="UBI15" s="31"/>
      <c r="UBY15" s="31"/>
      <c r="UCO15" s="31"/>
      <c r="UDE15" s="31"/>
      <c r="UDU15" s="31"/>
      <c r="UEK15" s="31"/>
      <c r="UFA15" s="31"/>
      <c r="UFQ15" s="31"/>
      <c r="UGG15" s="31"/>
      <c r="UGW15" s="31"/>
      <c r="UHM15" s="31"/>
      <c r="UIC15" s="31"/>
      <c r="UIS15" s="31"/>
      <c r="UJI15" s="31"/>
      <c r="UJY15" s="31"/>
      <c r="UKO15" s="31"/>
      <c r="ULE15" s="31"/>
      <c r="ULU15" s="31"/>
      <c r="UMK15" s="31"/>
      <c r="UNA15" s="31"/>
      <c r="UNQ15" s="31"/>
      <c r="UOG15" s="31"/>
      <c r="UOW15" s="31"/>
      <c r="UPM15" s="31"/>
      <c r="UQC15" s="31"/>
      <c r="UQS15" s="31"/>
      <c r="URI15" s="31"/>
      <c r="URY15" s="31"/>
      <c r="USO15" s="31"/>
      <c r="UTE15" s="31"/>
      <c r="UTU15" s="31"/>
      <c r="UUK15" s="31"/>
      <c r="UVA15" s="31"/>
      <c r="UVQ15" s="31"/>
      <c r="UWG15" s="31"/>
      <c r="UWW15" s="31"/>
      <c r="UXM15" s="31"/>
      <c r="UYC15" s="31"/>
      <c r="UYS15" s="31"/>
      <c r="UZI15" s="31"/>
      <c r="UZY15" s="31"/>
      <c r="VAO15" s="31"/>
      <c r="VBE15" s="31"/>
      <c r="VBU15" s="31"/>
      <c r="VCK15" s="31"/>
      <c r="VDA15" s="31"/>
      <c r="VDQ15" s="31"/>
      <c r="VEG15" s="31"/>
      <c r="VEW15" s="31"/>
      <c r="VFM15" s="31"/>
      <c r="VGC15" s="31"/>
      <c r="VGS15" s="31"/>
      <c r="VHI15" s="31"/>
      <c r="VHY15" s="31"/>
      <c r="VIO15" s="31"/>
      <c r="VJE15" s="31"/>
      <c r="VJU15" s="31"/>
      <c r="VKK15" s="31"/>
      <c r="VLA15" s="31"/>
      <c r="VLQ15" s="31"/>
      <c r="VMG15" s="31"/>
      <c r="VMW15" s="31"/>
      <c r="VNM15" s="31"/>
      <c r="VOC15" s="31"/>
      <c r="VOS15" s="31"/>
      <c r="VPI15" s="31"/>
      <c r="VPY15" s="31"/>
      <c r="VQO15" s="31"/>
      <c r="VRE15" s="31"/>
      <c r="VRU15" s="31"/>
      <c r="VSK15" s="31"/>
      <c r="VTA15" s="31"/>
      <c r="VTQ15" s="31"/>
      <c r="VUG15" s="31"/>
      <c r="VUW15" s="31"/>
      <c r="VVM15" s="31"/>
      <c r="VWC15" s="31"/>
      <c r="VWS15" s="31"/>
      <c r="VXI15" s="31"/>
      <c r="VXY15" s="31"/>
      <c r="VYO15" s="31"/>
      <c r="VZE15" s="31"/>
      <c r="VZU15" s="31"/>
      <c r="WAK15" s="31"/>
      <c r="WBA15" s="31"/>
      <c r="WBQ15" s="31"/>
      <c r="WCG15" s="31"/>
      <c r="WCW15" s="31"/>
      <c r="WDM15" s="31"/>
      <c r="WEC15" s="31"/>
      <c r="WES15" s="31"/>
      <c r="WFI15" s="31"/>
      <c r="WFY15" s="31"/>
      <c r="WGO15" s="31"/>
      <c r="WHE15" s="31"/>
      <c r="WHU15" s="31"/>
      <c r="WIK15" s="31"/>
      <c r="WJA15" s="31"/>
      <c r="WJQ15" s="31"/>
      <c r="WKG15" s="31"/>
      <c r="WKW15" s="31"/>
      <c r="WLM15" s="31"/>
      <c r="WMC15" s="31"/>
      <c r="WMS15" s="31"/>
      <c r="WNI15" s="31"/>
      <c r="WNY15" s="31"/>
      <c r="WOO15" s="31"/>
      <c r="WPE15" s="31"/>
      <c r="WPU15" s="31"/>
      <c r="WQK15" s="31"/>
      <c r="WRA15" s="31"/>
      <c r="WRQ15" s="31"/>
      <c r="WSG15" s="31"/>
      <c r="WSW15" s="31"/>
      <c r="WTM15" s="31"/>
      <c r="WUC15" s="31"/>
      <c r="WUS15" s="31"/>
      <c r="WVI15" s="31"/>
      <c r="WVY15" s="31"/>
      <c r="WWO15" s="31"/>
      <c r="WXE15" s="31"/>
      <c r="WXU15" s="31"/>
      <c r="WYK15" s="31"/>
      <c r="WZA15" s="31"/>
      <c r="WZQ15" s="31"/>
      <c r="XAG15" s="31"/>
      <c r="XAW15" s="31"/>
      <c r="XBM15" s="31"/>
      <c r="XCC15" s="31"/>
      <c r="XCS15" s="31"/>
      <c r="XDI15" s="31"/>
      <c r="XDY15" s="31"/>
      <c r="XEO15" s="31"/>
    </row>
    <row r="16" spans="1:1009 1025:2033 2049:3057 3073:4081 4097:5105 5121:6129 6145:7153 7169:8177 8193:9201 9217:10225 10241:11249 11265:12273 12289:13297 13313:14321 14337:15345 15361:16369" x14ac:dyDescent="0.35">
      <c r="A16" s="21" t="s">
        <v>6</v>
      </c>
      <c r="B16" s="35">
        <f>C6/D6</f>
        <v>8.6898282221320844E-2</v>
      </c>
      <c r="C16" s="35">
        <f>MIN(F6/G6+0.2,1)</f>
        <v>0.35809964840065178</v>
      </c>
      <c r="D16" s="35">
        <f>MIN(I6/J6+0.2,1)</f>
        <v>0.32377705306848503</v>
      </c>
      <c r="E16" s="21" t="s">
        <v>25</v>
      </c>
      <c r="I16" s="36"/>
      <c r="J16" s="36"/>
      <c r="K16" s="36"/>
      <c r="Q16" s="31"/>
      <c r="AG16" s="31"/>
      <c r="AW16" s="31"/>
      <c r="BM16" s="31"/>
      <c r="CC16" s="31"/>
      <c r="CS16" s="31"/>
      <c r="DI16" s="31"/>
      <c r="DY16" s="31"/>
      <c r="EO16" s="31"/>
      <c r="FE16" s="31"/>
      <c r="FU16" s="31"/>
      <c r="GK16" s="31"/>
      <c r="HA16" s="31"/>
      <c r="HQ16" s="31"/>
      <c r="IG16" s="31"/>
      <c r="IW16" s="31"/>
      <c r="JM16" s="31"/>
      <c r="KC16" s="31"/>
      <c r="KS16" s="31"/>
      <c r="LI16" s="31"/>
      <c r="LY16" s="31"/>
      <c r="MO16" s="31"/>
      <c r="NE16" s="31"/>
      <c r="NU16" s="31"/>
      <c r="OK16" s="31"/>
      <c r="PA16" s="31"/>
      <c r="PQ16" s="31"/>
      <c r="QG16" s="31"/>
      <c r="QW16" s="31"/>
      <c r="RM16" s="31"/>
      <c r="SC16" s="31"/>
      <c r="SS16" s="31"/>
      <c r="TI16" s="31"/>
      <c r="TY16" s="31"/>
      <c r="UO16" s="31"/>
      <c r="VE16" s="31"/>
      <c r="VU16" s="31"/>
      <c r="WK16" s="31"/>
      <c r="XA16" s="31"/>
      <c r="XQ16" s="31"/>
      <c r="YG16" s="31"/>
      <c r="YW16" s="31"/>
      <c r="ZM16" s="31"/>
      <c r="AAC16" s="31"/>
      <c r="AAS16" s="31"/>
      <c r="ABI16" s="31"/>
      <c r="ABY16" s="31"/>
      <c r="ACO16" s="31"/>
      <c r="ADE16" s="31"/>
      <c r="ADU16" s="31"/>
      <c r="AEK16" s="31"/>
      <c r="AFA16" s="31"/>
      <c r="AFQ16" s="31"/>
      <c r="AGG16" s="31"/>
      <c r="AGW16" s="31"/>
      <c r="AHM16" s="31"/>
      <c r="AIC16" s="31"/>
      <c r="AIS16" s="31"/>
      <c r="AJI16" s="31"/>
      <c r="AJY16" s="31"/>
      <c r="AKO16" s="31"/>
      <c r="ALE16" s="31"/>
      <c r="ALU16" s="31"/>
      <c r="AMK16" s="31"/>
      <c r="ANA16" s="31"/>
      <c r="ANQ16" s="31"/>
      <c r="AOG16" s="31"/>
      <c r="AOW16" s="31"/>
      <c r="APM16" s="31"/>
      <c r="AQC16" s="31"/>
      <c r="AQS16" s="31"/>
      <c r="ARI16" s="31"/>
      <c r="ARY16" s="31"/>
      <c r="ASO16" s="31"/>
      <c r="ATE16" s="31"/>
      <c r="ATU16" s="31"/>
      <c r="AUK16" s="31"/>
      <c r="AVA16" s="31"/>
      <c r="AVQ16" s="31"/>
      <c r="AWG16" s="31"/>
      <c r="AWW16" s="31"/>
      <c r="AXM16" s="31"/>
      <c r="AYC16" s="31"/>
      <c r="AYS16" s="31"/>
      <c r="AZI16" s="31"/>
      <c r="AZY16" s="31"/>
      <c r="BAO16" s="31"/>
      <c r="BBE16" s="31"/>
      <c r="BBU16" s="31"/>
      <c r="BCK16" s="31"/>
      <c r="BDA16" s="31"/>
      <c r="BDQ16" s="31"/>
      <c r="BEG16" s="31"/>
      <c r="BEW16" s="31"/>
      <c r="BFM16" s="31"/>
      <c r="BGC16" s="31"/>
      <c r="BGS16" s="31"/>
      <c r="BHI16" s="31"/>
      <c r="BHY16" s="31"/>
      <c r="BIO16" s="31"/>
      <c r="BJE16" s="31"/>
      <c r="BJU16" s="31"/>
      <c r="BKK16" s="31"/>
      <c r="BLA16" s="31"/>
      <c r="BLQ16" s="31"/>
      <c r="BMG16" s="31"/>
      <c r="BMW16" s="31"/>
      <c r="BNM16" s="31"/>
      <c r="BOC16" s="31"/>
      <c r="BOS16" s="31"/>
      <c r="BPI16" s="31"/>
      <c r="BPY16" s="31"/>
      <c r="BQO16" s="31"/>
      <c r="BRE16" s="31"/>
      <c r="BRU16" s="31"/>
      <c r="BSK16" s="31"/>
      <c r="BTA16" s="31"/>
      <c r="BTQ16" s="31"/>
      <c r="BUG16" s="31"/>
      <c r="BUW16" s="31"/>
      <c r="BVM16" s="31"/>
      <c r="BWC16" s="31"/>
      <c r="BWS16" s="31"/>
      <c r="BXI16" s="31"/>
      <c r="BXY16" s="31"/>
      <c r="BYO16" s="31"/>
      <c r="BZE16" s="31"/>
      <c r="BZU16" s="31"/>
      <c r="CAK16" s="31"/>
      <c r="CBA16" s="31"/>
      <c r="CBQ16" s="31"/>
      <c r="CCG16" s="31"/>
      <c r="CCW16" s="31"/>
      <c r="CDM16" s="31"/>
      <c r="CEC16" s="31"/>
      <c r="CES16" s="31"/>
      <c r="CFI16" s="31"/>
      <c r="CFY16" s="31"/>
      <c r="CGO16" s="31"/>
      <c r="CHE16" s="31"/>
      <c r="CHU16" s="31"/>
      <c r="CIK16" s="31"/>
      <c r="CJA16" s="31"/>
      <c r="CJQ16" s="31"/>
      <c r="CKG16" s="31"/>
      <c r="CKW16" s="31"/>
      <c r="CLM16" s="31"/>
      <c r="CMC16" s="31"/>
      <c r="CMS16" s="31"/>
      <c r="CNI16" s="31"/>
      <c r="CNY16" s="31"/>
      <c r="COO16" s="31"/>
      <c r="CPE16" s="31"/>
      <c r="CPU16" s="31"/>
      <c r="CQK16" s="31"/>
      <c r="CRA16" s="31"/>
      <c r="CRQ16" s="31"/>
      <c r="CSG16" s="31"/>
      <c r="CSW16" s="31"/>
      <c r="CTM16" s="31"/>
      <c r="CUC16" s="31"/>
      <c r="CUS16" s="31"/>
      <c r="CVI16" s="31"/>
      <c r="CVY16" s="31"/>
      <c r="CWO16" s="31"/>
      <c r="CXE16" s="31"/>
      <c r="CXU16" s="31"/>
      <c r="CYK16" s="31"/>
      <c r="CZA16" s="31"/>
      <c r="CZQ16" s="31"/>
      <c r="DAG16" s="31"/>
      <c r="DAW16" s="31"/>
      <c r="DBM16" s="31"/>
      <c r="DCC16" s="31"/>
      <c r="DCS16" s="31"/>
      <c r="DDI16" s="31"/>
      <c r="DDY16" s="31"/>
      <c r="DEO16" s="31"/>
      <c r="DFE16" s="31"/>
      <c r="DFU16" s="31"/>
      <c r="DGK16" s="31"/>
      <c r="DHA16" s="31"/>
      <c r="DHQ16" s="31"/>
      <c r="DIG16" s="31"/>
      <c r="DIW16" s="31"/>
      <c r="DJM16" s="31"/>
      <c r="DKC16" s="31"/>
      <c r="DKS16" s="31"/>
      <c r="DLI16" s="31"/>
      <c r="DLY16" s="31"/>
      <c r="DMO16" s="31"/>
      <c r="DNE16" s="31"/>
      <c r="DNU16" s="31"/>
      <c r="DOK16" s="31"/>
      <c r="DPA16" s="31"/>
      <c r="DPQ16" s="31"/>
      <c r="DQG16" s="31"/>
      <c r="DQW16" s="31"/>
      <c r="DRM16" s="31"/>
      <c r="DSC16" s="31"/>
      <c r="DSS16" s="31"/>
      <c r="DTI16" s="31"/>
      <c r="DTY16" s="31"/>
      <c r="DUO16" s="31"/>
      <c r="DVE16" s="31"/>
      <c r="DVU16" s="31"/>
      <c r="DWK16" s="31"/>
      <c r="DXA16" s="31"/>
      <c r="DXQ16" s="31"/>
      <c r="DYG16" s="31"/>
      <c r="DYW16" s="31"/>
      <c r="DZM16" s="31"/>
      <c r="EAC16" s="31"/>
      <c r="EAS16" s="31"/>
      <c r="EBI16" s="31"/>
      <c r="EBY16" s="31"/>
      <c r="ECO16" s="31"/>
      <c r="EDE16" s="31"/>
      <c r="EDU16" s="31"/>
      <c r="EEK16" s="31"/>
      <c r="EFA16" s="31"/>
      <c r="EFQ16" s="31"/>
      <c r="EGG16" s="31"/>
      <c r="EGW16" s="31"/>
      <c r="EHM16" s="31"/>
      <c r="EIC16" s="31"/>
      <c r="EIS16" s="31"/>
      <c r="EJI16" s="31"/>
      <c r="EJY16" s="31"/>
      <c r="EKO16" s="31"/>
      <c r="ELE16" s="31"/>
      <c r="ELU16" s="31"/>
      <c r="EMK16" s="31"/>
      <c r="ENA16" s="31"/>
      <c r="ENQ16" s="31"/>
      <c r="EOG16" s="31"/>
      <c r="EOW16" s="31"/>
      <c r="EPM16" s="31"/>
      <c r="EQC16" s="31"/>
      <c r="EQS16" s="31"/>
      <c r="ERI16" s="31"/>
      <c r="ERY16" s="31"/>
      <c r="ESO16" s="31"/>
      <c r="ETE16" s="31"/>
      <c r="ETU16" s="31"/>
      <c r="EUK16" s="31"/>
      <c r="EVA16" s="31"/>
      <c r="EVQ16" s="31"/>
      <c r="EWG16" s="31"/>
      <c r="EWW16" s="31"/>
      <c r="EXM16" s="31"/>
      <c r="EYC16" s="31"/>
      <c r="EYS16" s="31"/>
      <c r="EZI16" s="31"/>
      <c r="EZY16" s="31"/>
      <c r="FAO16" s="31"/>
      <c r="FBE16" s="31"/>
      <c r="FBU16" s="31"/>
      <c r="FCK16" s="31"/>
      <c r="FDA16" s="31"/>
      <c r="FDQ16" s="31"/>
      <c r="FEG16" s="31"/>
      <c r="FEW16" s="31"/>
      <c r="FFM16" s="31"/>
      <c r="FGC16" s="31"/>
      <c r="FGS16" s="31"/>
      <c r="FHI16" s="31"/>
      <c r="FHY16" s="31"/>
      <c r="FIO16" s="31"/>
      <c r="FJE16" s="31"/>
      <c r="FJU16" s="31"/>
      <c r="FKK16" s="31"/>
      <c r="FLA16" s="31"/>
      <c r="FLQ16" s="31"/>
      <c r="FMG16" s="31"/>
      <c r="FMW16" s="31"/>
      <c r="FNM16" s="31"/>
      <c r="FOC16" s="31"/>
      <c r="FOS16" s="31"/>
      <c r="FPI16" s="31"/>
      <c r="FPY16" s="31"/>
      <c r="FQO16" s="31"/>
      <c r="FRE16" s="31"/>
      <c r="FRU16" s="31"/>
      <c r="FSK16" s="31"/>
      <c r="FTA16" s="31"/>
      <c r="FTQ16" s="31"/>
      <c r="FUG16" s="31"/>
      <c r="FUW16" s="31"/>
      <c r="FVM16" s="31"/>
      <c r="FWC16" s="31"/>
      <c r="FWS16" s="31"/>
      <c r="FXI16" s="31"/>
      <c r="FXY16" s="31"/>
      <c r="FYO16" s="31"/>
      <c r="FZE16" s="31"/>
      <c r="FZU16" s="31"/>
      <c r="GAK16" s="31"/>
      <c r="GBA16" s="31"/>
      <c r="GBQ16" s="31"/>
      <c r="GCG16" s="31"/>
      <c r="GCW16" s="31"/>
      <c r="GDM16" s="31"/>
      <c r="GEC16" s="31"/>
      <c r="GES16" s="31"/>
      <c r="GFI16" s="31"/>
      <c r="GFY16" s="31"/>
      <c r="GGO16" s="31"/>
      <c r="GHE16" s="31"/>
      <c r="GHU16" s="31"/>
      <c r="GIK16" s="31"/>
      <c r="GJA16" s="31"/>
      <c r="GJQ16" s="31"/>
      <c r="GKG16" s="31"/>
      <c r="GKW16" s="31"/>
      <c r="GLM16" s="31"/>
      <c r="GMC16" s="31"/>
      <c r="GMS16" s="31"/>
      <c r="GNI16" s="31"/>
      <c r="GNY16" s="31"/>
      <c r="GOO16" s="31"/>
      <c r="GPE16" s="31"/>
      <c r="GPU16" s="31"/>
      <c r="GQK16" s="31"/>
      <c r="GRA16" s="31"/>
      <c r="GRQ16" s="31"/>
      <c r="GSG16" s="31"/>
      <c r="GSW16" s="31"/>
      <c r="GTM16" s="31"/>
      <c r="GUC16" s="31"/>
      <c r="GUS16" s="31"/>
      <c r="GVI16" s="31"/>
      <c r="GVY16" s="31"/>
      <c r="GWO16" s="31"/>
      <c r="GXE16" s="31"/>
      <c r="GXU16" s="31"/>
      <c r="GYK16" s="31"/>
      <c r="GZA16" s="31"/>
      <c r="GZQ16" s="31"/>
      <c r="HAG16" s="31"/>
      <c r="HAW16" s="31"/>
      <c r="HBM16" s="31"/>
      <c r="HCC16" s="31"/>
      <c r="HCS16" s="31"/>
      <c r="HDI16" s="31"/>
      <c r="HDY16" s="31"/>
      <c r="HEO16" s="31"/>
      <c r="HFE16" s="31"/>
      <c r="HFU16" s="31"/>
      <c r="HGK16" s="31"/>
      <c r="HHA16" s="31"/>
      <c r="HHQ16" s="31"/>
      <c r="HIG16" s="31"/>
      <c r="HIW16" s="31"/>
      <c r="HJM16" s="31"/>
      <c r="HKC16" s="31"/>
      <c r="HKS16" s="31"/>
      <c r="HLI16" s="31"/>
      <c r="HLY16" s="31"/>
      <c r="HMO16" s="31"/>
      <c r="HNE16" s="31"/>
      <c r="HNU16" s="31"/>
      <c r="HOK16" s="31"/>
      <c r="HPA16" s="31"/>
      <c r="HPQ16" s="31"/>
      <c r="HQG16" s="31"/>
      <c r="HQW16" s="31"/>
      <c r="HRM16" s="31"/>
      <c r="HSC16" s="31"/>
      <c r="HSS16" s="31"/>
      <c r="HTI16" s="31"/>
      <c r="HTY16" s="31"/>
      <c r="HUO16" s="31"/>
      <c r="HVE16" s="31"/>
      <c r="HVU16" s="31"/>
      <c r="HWK16" s="31"/>
      <c r="HXA16" s="31"/>
      <c r="HXQ16" s="31"/>
      <c r="HYG16" s="31"/>
      <c r="HYW16" s="31"/>
      <c r="HZM16" s="31"/>
      <c r="IAC16" s="31"/>
      <c r="IAS16" s="31"/>
      <c r="IBI16" s="31"/>
      <c r="IBY16" s="31"/>
      <c r="ICO16" s="31"/>
      <c r="IDE16" s="31"/>
      <c r="IDU16" s="31"/>
      <c r="IEK16" s="31"/>
      <c r="IFA16" s="31"/>
      <c r="IFQ16" s="31"/>
      <c r="IGG16" s="31"/>
      <c r="IGW16" s="31"/>
      <c r="IHM16" s="31"/>
      <c r="IIC16" s="31"/>
      <c r="IIS16" s="31"/>
      <c r="IJI16" s="31"/>
      <c r="IJY16" s="31"/>
      <c r="IKO16" s="31"/>
      <c r="ILE16" s="31"/>
      <c r="ILU16" s="31"/>
      <c r="IMK16" s="31"/>
      <c r="INA16" s="31"/>
      <c r="INQ16" s="31"/>
      <c r="IOG16" s="31"/>
      <c r="IOW16" s="31"/>
      <c r="IPM16" s="31"/>
      <c r="IQC16" s="31"/>
      <c r="IQS16" s="31"/>
      <c r="IRI16" s="31"/>
      <c r="IRY16" s="31"/>
      <c r="ISO16" s="31"/>
      <c r="ITE16" s="31"/>
      <c r="ITU16" s="31"/>
      <c r="IUK16" s="31"/>
      <c r="IVA16" s="31"/>
      <c r="IVQ16" s="31"/>
      <c r="IWG16" s="31"/>
      <c r="IWW16" s="31"/>
      <c r="IXM16" s="31"/>
      <c r="IYC16" s="31"/>
      <c r="IYS16" s="31"/>
      <c r="IZI16" s="31"/>
      <c r="IZY16" s="31"/>
      <c r="JAO16" s="31"/>
      <c r="JBE16" s="31"/>
      <c r="JBU16" s="31"/>
      <c r="JCK16" s="31"/>
      <c r="JDA16" s="31"/>
      <c r="JDQ16" s="31"/>
      <c r="JEG16" s="31"/>
      <c r="JEW16" s="31"/>
      <c r="JFM16" s="31"/>
      <c r="JGC16" s="31"/>
      <c r="JGS16" s="31"/>
      <c r="JHI16" s="31"/>
      <c r="JHY16" s="31"/>
      <c r="JIO16" s="31"/>
      <c r="JJE16" s="31"/>
      <c r="JJU16" s="31"/>
      <c r="JKK16" s="31"/>
      <c r="JLA16" s="31"/>
      <c r="JLQ16" s="31"/>
      <c r="JMG16" s="31"/>
      <c r="JMW16" s="31"/>
      <c r="JNM16" s="31"/>
      <c r="JOC16" s="31"/>
      <c r="JOS16" s="31"/>
      <c r="JPI16" s="31"/>
      <c r="JPY16" s="31"/>
      <c r="JQO16" s="31"/>
      <c r="JRE16" s="31"/>
      <c r="JRU16" s="31"/>
      <c r="JSK16" s="31"/>
      <c r="JTA16" s="31"/>
      <c r="JTQ16" s="31"/>
      <c r="JUG16" s="31"/>
      <c r="JUW16" s="31"/>
      <c r="JVM16" s="31"/>
      <c r="JWC16" s="31"/>
      <c r="JWS16" s="31"/>
      <c r="JXI16" s="31"/>
      <c r="JXY16" s="31"/>
      <c r="JYO16" s="31"/>
      <c r="JZE16" s="31"/>
      <c r="JZU16" s="31"/>
      <c r="KAK16" s="31"/>
      <c r="KBA16" s="31"/>
      <c r="KBQ16" s="31"/>
      <c r="KCG16" s="31"/>
      <c r="KCW16" s="31"/>
      <c r="KDM16" s="31"/>
      <c r="KEC16" s="31"/>
      <c r="KES16" s="31"/>
      <c r="KFI16" s="31"/>
      <c r="KFY16" s="31"/>
      <c r="KGO16" s="31"/>
      <c r="KHE16" s="31"/>
      <c r="KHU16" s="31"/>
      <c r="KIK16" s="31"/>
      <c r="KJA16" s="31"/>
      <c r="KJQ16" s="31"/>
      <c r="KKG16" s="31"/>
      <c r="KKW16" s="31"/>
      <c r="KLM16" s="31"/>
      <c r="KMC16" s="31"/>
      <c r="KMS16" s="31"/>
      <c r="KNI16" s="31"/>
      <c r="KNY16" s="31"/>
      <c r="KOO16" s="31"/>
      <c r="KPE16" s="31"/>
      <c r="KPU16" s="31"/>
      <c r="KQK16" s="31"/>
      <c r="KRA16" s="31"/>
      <c r="KRQ16" s="31"/>
      <c r="KSG16" s="31"/>
      <c r="KSW16" s="31"/>
      <c r="KTM16" s="31"/>
      <c r="KUC16" s="31"/>
      <c r="KUS16" s="31"/>
      <c r="KVI16" s="31"/>
      <c r="KVY16" s="31"/>
      <c r="KWO16" s="31"/>
      <c r="KXE16" s="31"/>
      <c r="KXU16" s="31"/>
      <c r="KYK16" s="31"/>
      <c r="KZA16" s="31"/>
      <c r="KZQ16" s="31"/>
      <c r="LAG16" s="31"/>
      <c r="LAW16" s="31"/>
      <c r="LBM16" s="31"/>
      <c r="LCC16" s="31"/>
      <c r="LCS16" s="31"/>
      <c r="LDI16" s="31"/>
      <c r="LDY16" s="31"/>
      <c r="LEO16" s="31"/>
      <c r="LFE16" s="31"/>
      <c r="LFU16" s="31"/>
      <c r="LGK16" s="31"/>
      <c r="LHA16" s="31"/>
      <c r="LHQ16" s="31"/>
      <c r="LIG16" s="31"/>
      <c r="LIW16" s="31"/>
      <c r="LJM16" s="31"/>
      <c r="LKC16" s="31"/>
      <c r="LKS16" s="31"/>
      <c r="LLI16" s="31"/>
      <c r="LLY16" s="31"/>
      <c r="LMO16" s="31"/>
      <c r="LNE16" s="31"/>
      <c r="LNU16" s="31"/>
      <c r="LOK16" s="31"/>
      <c r="LPA16" s="31"/>
      <c r="LPQ16" s="31"/>
      <c r="LQG16" s="31"/>
      <c r="LQW16" s="31"/>
      <c r="LRM16" s="31"/>
      <c r="LSC16" s="31"/>
      <c r="LSS16" s="31"/>
      <c r="LTI16" s="31"/>
      <c r="LTY16" s="31"/>
      <c r="LUO16" s="31"/>
      <c r="LVE16" s="31"/>
      <c r="LVU16" s="31"/>
      <c r="LWK16" s="31"/>
      <c r="LXA16" s="31"/>
      <c r="LXQ16" s="31"/>
      <c r="LYG16" s="31"/>
      <c r="LYW16" s="31"/>
      <c r="LZM16" s="31"/>
      <c r="MAC16" s="31"/>
      <c r="MAS16" s="31"/>
      <c r="MBI16" s="31"/>
      <c r="MBY16" s="31"/>
      <c r="MCO16" s="31"/>
      <c r="MDE16" s="31"/>
      <c r="MDU16" s="31"/>
      <c r="MEK16" s="31"/>
      <c r="MFA16" s="31"/>
      <c r="MFQ16" s="31"/>
      <c r="MGG16" s="31"/>
      <c r="MGW16" s="31"/>
      <c r="MHM16" s="31"/>
      <c r="MIC16" s="31"/>
      <c r="MIS16" s="31"/>
      <c r="MJI16" s="31"/>
      <c r="MJY16" s="31"/>
      <c r="MKO16" s="31"/>
      <c r="MLE16" s="31"/>
      <c r="MLU16" s="31"/>
      <c r="MMK16" s="31"/>
      <c r="MNA16" s="31"/>
      <c r="MNQ16" s="31"/>
      <c r="MOG16" s="31"/>
      <c r="MOW16" s="31"/>
      <c r="MPM16" s="31"/>
      <c r="MQC16" s="31"/>
      <c r="MQS16" s="31"/>
      <c r="MRI16" s="31"/>
      <c r="MRY16" s="31"/>
      <c r="MSO16" s="31"/>
      <c r="MTE16" s="31"/>
      <c r="MTU16" s="31"/>
      <c r="MUK16" s="31"/>
      <c r="MVA16" s="31"/>
      <c r="MVQ16" s="31"/>
      <c r="MWG16" s="31"/>
      <c r="MWW16" s="31"/>
      <c r="MXM16" s="31"/>
      <c r="MYC16" s="31"/>
      <c r="MYS16" s="31"/>
      <c r="MZI16" s="31"/>
      <c r="MZY16" s="31"/>
      <c r="NAO16" s="31"/>
      <c r="NBE16" s="31"/>
      <c r="NBU16" s="31"/>
      <c r="NCK16" s="31"/>
      <c r="NDA16" s="31"/>
      <c r="NDQ16" s="31"/>
      <c r="NEG16" s="31"/>
      <c r="NEW16" s="31"/>
      <c r="NFM16" s="31"/>
      <c r="NGC16" s="31"/>
      <c r="NGS16" s="31"/>
      <c r="NHI16" s="31"/>
      <c r="NHY16" s="31"/>
      <c r="NIO16" s="31"/>
      <c r="NJE16" s="31"/>
      <c r="NJU16" s="31"/>
      <c r="NKK16" s="31"/>
      <c r="NLA16" s="31"/>
      <c r="NLQ16" s="31"/>
      <c r="NMG16" s="31"/>
      <c r="NMW16" s="31"/>
      <c r="NNM16" s="31"/>
      <c r="NOC16" s="31"/>
      <c r="NOS16" s="31"/>
      <c r="NPI16" s="31"/>
      <c r="NPY16" s="31"/>
      <c r="NQO16" s="31"/>
      <c r="NRE16" s="31"/>
      <c r="NRU16" s="31"/>
      <c r="NSK16" s="31"/>
      <c r="NTA16" s="31"/>
      <c r="NTQ16" s="31"/>
      <c r="NUG16" s="31"/>
      <c r="NUW16" s="31"/>
      <c r="NVM16" s="31"/>
      <c r="NWC16" s="31"/>
      <c r="NWS16" s="31"/>
      <c r="NXI16" s="31"/>
      <c r="NXY16" s="31"/>
      <c r="NYO16" s="31"/>
      <c r="NZE16" s="31"/>
      <c r="NZU16" s="31"/>
      <c r="OAK16" s="31"/>
      <c r="OBA16" s="31"/>
      <c r="OBQ16" s="31"/>
      <c r="OCG16" s="31"/>
      <c r="OCW16" s="31"/>
      <c r="ODM16" s="31"/>
      <c r="OEC16" s="31"/>
      <c r="OES16" s="31"/>
      <c r="OFI16" s="31"/>
      <c r="OFY16" s="31"/>
      <c r="OGO16" s="31"/>
      <c r="OHE16" s="31"/>
      <c r="OHU16" s="31"/>
      <c r="OIK16" s="31"/>
      <c r="OJA16" s="31"/>
      <c r="OJQ16" s="31"/>
      <c r="OKG16" s="31"/>
      <c r="OKW16" s="31"/>
      <c r="OLM16" s="31"/>
      <c r="OMC16" s="31"/>
      <c r="OMS16" s="31"/>
      <c r="ONI16" s="31"/>
      <c r="ONY16" s="31"/>
      <c r="OOO16" s="31"/>
      <c r="OPE16" s="31"/>
      <c r="OPU16" s="31"/>
      <c r="OQK16" s="31"/>
      <c r="ORA16" s="31"/>
      <c r="ORQ16" s="31"/>
      <c r="OSG16" s="31"/>
      <c r="OSW16" s="31"/>
      <c r="OTM16" s="31"/>
      <c r="OUC16" s="31"/>
      <c r="OUS16" s="31"/>
      <c r="OVI16" s="31"/>
      <c r="OVY16" s="31"/>
      <c r="OWO16" s="31"/>
      <c r="OXE16" s="31"/>
      <c r="OXU16" s="31"/>
      <c r="OYK16" s="31"/>
      <c r="OZA16" s="31"/>
      <c r="OZQ16" s="31"/>
      <c r="PAG16" s="31"/>
      <c r="PAW16" s="31"/>
      <c r="PBM16" s="31"/>
      <c r="PCC16" s="31"/>
      <c r="PCS16" s="31"/>
      <c r="PDI16" s="31"/>
      <c r="PDY16" s="31"/>
      <c r="PEO16" s="31"/>
      <c r="PFE16" s="31"/>
      <c r="PFU16" s="31"/>
      <c r="PGK16" s="31"/>
      <c r="PHA16" s="31"/>
      <c r="PHQ16" s="31"/>
      <c r="PIG16" s="31"/>
      <c r="PIW16" s="31"/>
      <c r="PJM16" s="31"/>
      <c r="PKC16" s="31"/>
      <c r="PKS16" s="31"/>
      <c r="PLI16" s="31"/>
      <c r="PLY16" s="31"/>
      <c r="PMO16" s="31"/>
      <c r="PNE16" s="31"/>
      <c r="PNU16" s="31"/>
      <c r="POK16" s="31"/>
      <c r="PPA16" s="31"/>
      <c r="PPQ16" s="31"/>
      <c r="PQG16" s="31"/>
      <c r="PQW16" s="31"/>
      <c r="PRM16" s="31"/>
      <c r="PSC16" s="31"/>
      <c r="PSS16" s="31"/>
      <c r="PTI16" s="31"/>
      <c r="PTY16" s="31"/>
      <c r="PUO16" s="31"/>
      <c r="PVE16" s="31"/>
      <c r="PVU16" s="31"/>
      <c r="PWK16" s="31"/>
      <c r="PXA16" s="31"/>
      <c r="PXQ16" s="31"/>
      <c r="PYG16" s="31"/>
      <c r="PYW16" s="31"/>
      <c r="PZM16" s="31"/>
      <c r="QAC16" s="31"/>
      <c r="QAS16" s="31"/>
      <c r="QBI16" s="31"/>
      <c r="QBY16" s="31"/>
      <c r="QCO16" s="31"/>
      <c r="QDE16" s="31"/>
      <c r="QDU16" s="31"/>
      <c r="QEK16" s="31"/>
      <c r="QFA16" s="31"/>
      <c r="QFQ16" s="31"/>
      <c r="QGG16" s="31"/>
      <c r="QGW16" s="31"/>
      <c r="QHM16" s="31"/>
      <c r="QIC16" s="31"/>
      <c r="QIS16" s="31"/>
      <c r="QJI16" s="31"/>
      <c r="QJY16" s="31"/>
      <c r="QKO16" s="31"/>
      <c r="QLE16" s="31"/>
      <c r="QLU16" s="31"/>
      <c r="QMK16" s="31"/>
      <c r="QNA16" s="31"/>
      <c r="QNQ16" s="31"/>
      <c r="QOG16" s="31"/>
      <c r="QOW16" s="31"/>
      <c r="QPM16" s="31"/>
      <c r="QQC16" s="31"/>
      <c r="QQS16" s="31"/>
      <c r="QRI16" s="31"/>
      <c r="QRY16" s="31"/>
      <c r="QSO16" s="31"/>
      <c r="QTE16" s="31"/>
      <c r="QTU16" s="31"/>
      <c r="QUK16" s="31"/>
      <c r="QVA16" s="31"/>
      <c r="QVQ16" s="31"/>
      <c r="QWG16" s="31"/>
      <c r="QWW16" s="31"/>
      <c r="QXM16" s="31"/>
      <c r="QYC16" s="31"/>
      <c r="QYS16" s="31"/>
      <c r="QZI16" s="31"/>
      <c r="QZY16" s="31"/>
      <c r="RAO16" s="31"/>
      <c r="RBE16" s="31"/>
      <c r="RBU16" s="31"/>
      <c r="RCK16" s="31"/>
      <c r="RDA16" s="31"/>
      <c r="RDQ16" s="31"/>
      <c r="REG16" s="31"/>
      <c r="REW16" s="31"/>
      <c r="RFM16" s="31"/>
      <c r="RGC16" s="31"/>
      <c r="RGS16" s="31"/>
      <c r="RHI16" s="31"/>
      <c r="RHY16" s="31"/>
      <c r="RIO16" s="31"/>
      <c r="RJE16" s="31"/>
      <c r="RJU16" s="31"/>
      <c r="RKK16" s="31"/>
      <c r="RLA16" s="31"/>
      <c r="RLQ16" s="31"/>
      <c r="RMG16" s="31"/>
      <c r="RMW16" s="31"/>
      <c r="RNM16" s="31"/>
      <c r="ROC16" s="31"/>
      <c r="ROS16" s="31"/>
      <c r="RPI16" s="31"/>
      <c r="RPY16" s="31"/>
      <c r="RQO16" s="31"/>
      <c r="RRE16" s="31"/>
      <c r="RRU16" s="31"/>
      <c r="RSK16" s="31"/>
      <c r="RTA16" s="31"/>
      <c r="RTQ16" s="31"/>
      <c r="RUG16" s="31"/>
      <c r="RUW16" s="31"/>
      <c r="RVM16" s="31"/>
      <c r="RWC16" s="31"/>
      <c r="RWS16" s="31"/>
      <c r="RXI16" s="31"/>
      <c r="RXY16" s="31"/>
      <c r="RYO16" s="31"/>
      <c r="RZE16" s="31"/>
      <c r="RZU16" s="31"/>
      <c r="SAK16" s="31"/>
      <c r="SBA16" s="31"/>
      <c r="SBQ16" s="31"/>
      <c r="SCG16" s="31"/>
      <c r="SCW16" s="31"/>
      <c r="SDM16" s="31"/>
      <c r="SEC16" s="31"/>
      <c r="SES16" s="31"/>
      <c r="SFI16" s="31"/>
      <c r="SFY16" s="31"/>
      <c r="SGO16" s="31"/>
      <c r="SHE16" s="31"/>
      <c r="SHU16" s="31"/>
      <c r="SIK16" s="31"/>
      <c r="SJA16" s="31"/>
      <c r="SJQ16" s="31"/>
      <c r="SKG16" s="31"/>
      <c r="SKW16" s="31"/>
      <c r="SLM16" s="31"/>
      <c r="SMC16" s="31"/>
      <c r="SMS16" s="31"/>
      <c r="SNI16" s="31"/>
      <c r="SNY16" s="31"/>
      <c r="SOO16" s="31"/>
      <c r="SPE16" s="31"/>
      <c r="SPU16" s="31"/>
      <c r="SQK16" s="31"/>
      <c r="SRA16" s="31"/>
      <c r="SRQ16" s="31"/>
      <c r="SSG16" s="31"/>
      <c r="SSW16" s="31"/>
      <c r="STM16" s="31"/>
      <c r="SUC16" s="31"/>
      <c r="SUS16" s="31"/>
      <c r="SVI16" s="31"/>
      <c r="SVY16" s="31"/>
      <c r="SWO16" s="31"/>
      <c r="SXE16" s="31"/>
      <c r="SXU16" s="31"/>
      <c r="SYK16" s="31"/>
      <c r="SZA16" s="31"/>
      <c r="SZQ16" s="31"/>
      <c r="TAG16" s="31"/>
      <c r="TAW16" s="31"/>
      <c r="TBM16" s="31"/>
      <c r="TCC16" s="31"/>
      <c r="TCS16" s="31"/>
      <c r="TDI16" s="31"/>
      <c r="TDY16" s="31"/>
      <c r="TEO16" s="31"/>
      <c r="TFE16" s="31"/>
      <c r="TFU16" s="31"/>
      <c r="TGK16" s="31"/>
      <c r="THA16" s="31"/>
      <c r="THQ16" s="31"/>
      <c r="TIG16" s="31"/>
      <c r="TIW16" s="31"/>
      <c r="TJM16" s="31"/>
      <c r="TKC16" s="31"/>
      <c r="TKS16" s="31"/>
      <c r="TLI16" s="31"/>
      <c r="TLY16" s="31"/>
      <c r="TMO16" s="31"/>
      <c r="TNE16" s="31"/>
      <c r="TNU16" s="31"/>
      <c r="TOK16" s="31"/>
      <c r="TPA16" s="31"/>
      <c r="TPQ16" s="31"/>
      <c r="TQG16" s="31"/>
      <c r="TQW16" s="31"/>
      <c r="TRM16" s="31"/>
      <c r="TSC16" s="31"/>
      <c r="TSS16" s="31"/>
      <c r="TTI16" s="31"/>
      <c r="TTY16" s="31"/>
      <c r="TUO16" s="31"/>
      <c r="TVE16" s="31"/>
      <c r="TVU16" s="31"/>
      <c r="TWK16" s="31"/>
      <c r="TXA16" s="31"/>
      <c r="TXQ16" s="31"/>
      <c r="TYG16" s="31"/>
      <c r="TYW16" s="31"/>
      <c r="TZM16" s="31"/>
      <c r="UAC16" s="31"/>
      <c r="UAS16" s="31"/>
      <c r="UBI16" s="31"/>
      <c r="UBY16" s="31"/>
      <c r="UCO16" s="31"/>
      <c r="UDE16" s="31"/>
      <c r="UDU16" s="31"/>
      <c r="UEK16" s="31"/>
      <c r="UFA16" s="31"/>
      <c r="UFQ16" s="31"/>
      <c r="UGG16" s="31"/>
      <c r="UGW16" s="31"/>
      <c r="UHM16" s="31"/>
      <c r="UIC16" s="31"/>
      <c r="UIS16" s="31"/>
      <c r="UJI16" s="31"/>
      <c r="UJY16" s="31"/>
      <c r="UKO16" s="31"/>
      <c r="ULE16" s="31"/>
      <c r="ULU16" s="31"/>
      <c r="UMK16" s="31"/>
      <c r="UNA16" s="31"/>
      <c r="UNQ16" s="31"/>
      <c r="UOG16" s="31"/>
      <c r="UOW16" s="31"/>
      <c r="UPM16" s="31"/>
      <c r="UQC16" s="31"/>
      <c r="UQS16" s="31"/>
      <c r="URI16" s="31"/>
      <c r="URY16" s="31"/>
      <c r="USO16" s="31"/>
      <c r="UTE16" s="31"/>
      <c r="UTU16" s="31"/>
      <c r="UUK16" s="31"/>
      <c r="UVA16" s="31"/>
      <c r="UVQ16" s="31"/>
      <c r="UWG16" s="31"/>
      <c r="UWW16" s="31"/>
      <c r="UXM16" s="31"/>
      <c r="UYC16" s="31"/>
      <c r="UYS16" s="31"/>
      <c r="UZI16" s="31"/>
      <c r="UZY16" s="31"/>
      <c r="VAO16" s="31"/>
      <c r="VBE16" s="31"/>
      <c r="VBU16" s="31"/>
      <c r="VCK16" s="31"/>
      <c r="VDA16" s="31"/>
      <c r="VDQ16" s="31"/>
      <c r="VEG16" s="31"/>
      <c r="VEW16" s="31"/>
      <c r="VFM16" s="31"/>
      <c r="VGC16" s="31"/>
      <c r="VGS16" s="31"/>
      <c r="VHI16" s="31"/>
      <c r="VHY16" s="31"/>
      <c r="VIO16" s="31"/>
      <c r="VJE16" s="31"/>
      <c r="VJU16" s="31"/>
      <c r="VKK16" s="31"/>
      <c r="VLA16" s="31"/>
      <c r="VLQ16" s="31"/>
      <c r="VMG16" s="31"/>
      <c r="VMW16" s="31"/>
      <c r="VNM16" s="31"/>
      <c r="VOC16" s="31"/>
      <c r="VOS16" s="31"/>
      <c r="VPI16" s="31"/>
      <c r="VPY16" s="31"/>
      <c r="VQO16" s="31"/>
      <c r="VRE16" s="31"/>
      <c r="VRU16" s="31"/>
      <c r="VSK16" s="31"/>
      <c r="VTA16" s="31"/>
      <c r="VTQ16" s="31"/>
      <c r="VUG16" s="31"/>
      <c r="VUW16" s="31"/>
      <c r="VVM16" s="31"/>
      <c r="VWC16" s="31"/>
      <c r="VWS16" s="31"/>
      <c r="VXI16" s="31"/>
      <c r="VXY16" s="31"/>
      <c r="VYO16" s="31"/>
      <c r="VZE16" s="31"/>
      <c r="VZU16" s="31"/>
      <c r="WAK16" s="31"/>
      <c r="WBA16" s="31"/>
      <c r="WBQ16" s="31"/>
      <c r="WCG16" s="31"/>
      <c r="WCW16" s="31"/>
      <c r="WDM16" s="31"/>
      <c r="WEC16" s="31"/>
      <c r="WES16" s="31"/>
      <c r="WFI16" s="31"/>
      <c r="WFY16" s="31"/>
      <c r="WGO16" s="31"/>
      <c r="WHE16" s="31"/>
      <c r="WHU16" s="31"/>
      <c r="WIK16" s="31"/>
      <c r="WJA16" s="31"/>
      <c r="WJQ16" s="31"/>
      <c r="WKG16" s="31"/>
      <c r="WKW16" s="31"/>
      <c r="WLM16" s="31"/>
      <c r="WMC16" s="31"/>
      <c r="WMS16" s="31"/>
      <c r="WNI16" s="31"/>
      <c r="WNY16" s="31"/>
      <c r="WOO16" s="31"/>
      <c r="WPE16" s="31"/>
      <c r="WPU16" s="31"/>
      <c r="WQK16" s="31"/>
      <c r="WRA16" s="31"/>
      <c r="WRQ16" s="31"/>
      <c r="WSG16" s="31"/>
      <c r="WSW16" s="31"/>
      <c r="WTM16" s="31"/>
      <c r="WUC16" s="31"/>
      <c r="WUS16" s="31"/>
      <c r="WVI16" s="31"/>
      <c r="WVY16" s="31"/>
      <c r="WWO16" s="31"/>
      <c r="WXE16" s="31"/>
      <c r="WXU16" s="31"/>
      <c r="WYK16" s="31"/>
      <c r="WZA16" s="31"/>
      <c r="WZQ16" s="31"/>
      <c r="XAG16" s="31"/>
      <c r="XAW16" s="31"/>
      <c r="XBM16" s="31"/>
      <c r="XCC16" s="31"/>
      <c r="XCS16" s="31"/>
      <c r="XDI16" s="31"/>
      <c r="XDY16" s="31"/>
      <c r="XEO16" s="31"/>
    </row>
    <row r="17" spans="1:1010 1025:2034 2049:3058 3073:4082 4097:5106 5121:6130 6145:7154 7169:8178 8193:9202 9217:10226 10241:11250 11265:12274 12289:13298 13313:14322 14337:15346 15361:16370" x14ac:dyDescent="0.35">
      <c r="A17" s="21" t="s">
        <v>5</v>
      </c>
      <c r="B17" s="35">
        <f>C10/D10</f>
        <v>0.19105787476280836</v>
      </c>
      <c r="C17" s="35">
        <f>MIN(F10/G10+0.2,1)</f>
        <v>0.47243768806296377</v>
      </c>
      <c r="D17" s="35">
        <f>MIN(I10/J10+0.2,1)</f>
        <v>0.43321935742229611</v>
      </c>
      <c r="E17" s="21" t="s">
        <v>26</v>
      </c>
      <c r="I17" s="36"/>
      <c r="J17" s="36"/>
      <c r="K17" s="36"/>
      <c r="Q17" s="31"/>
      <c r="AG17" s="31"/>
      <c r="AW17" s="31"/>
      <c r="BM17" s="31"/>
      <c r="CC17" s="31"/>
      <c r="CS17" s="31"/>
      <c r="DI17" s="31"/>
      <c r="DY17" s="31"/>
      <c r="EO17" s="31"/>
      <c r="FE17" s="31"/>
      <c r="FU17" s="31"/>
      <c r="GK17" s="31"/>
      <c r="HA17" s="31"/>
      <c r="HQ17" s="31"/>
      <c r="IG17" s="31"/>
      <c r="IW17" s="31"/>
      <c r="JM17" s="31"/>
      <c r="KC17" s="31"/>
      <c r="KS17" s="31"/>
      <c r="LI17" s="31"/>
      <c r="LY17" s="31"/>
      <c r="MO17" s="31"/>
      <c r="NE17" s="31"/>
      <c r="NU17" s="31"/>
      <c r="OK17" s="31"/>
      <c r="PA17" s="31"/>
      <c r="PQ17" s="31"/>
      <c r="QG17" s="31"/>
      <c r="QW17" s="31"/>
      <c r="RM17" s="31"/>
      <c r="SC17" s="31"/>
      <c r="SS17" s="31"/>
      <c r="TI17" s="31"/>
      <c r="TY17" s="31"/>
      <c r="UO17" s="31"/>
      <c r="VE17" s="31"/>
      <c r="VU17" s="31"/>
      <c r="WK17" s="31"/>
      <c r="XA17" s="31"/>
      <c r="XQ17" s="31"/>
      <c r="YG17" s="31"/>
      <c r="YW17" s="31"/>
      <c r="ZM17" s="31"/>
      <c r="AAC17" s="31"/>
      <c r="AAS17" s="31"/>
      <c r="ABI17" s="31"/>
      <c r="ABY17" s="31"/>
      <c r="ACO17" s="31"/>
      <c r="ADE17" s="31"/>
      <c r="ADU17" s="31"/>
      <c r="AEK17" s="31"/>
      <c r="AFA17" s="31"/>
      <c r="AFQ17" s="31"/>
      <c r="AGG17" s="31"/>
      <c r="AGW17" s="31"/>
      <c r="AHM17" s="31"/>
      <c r="AIC17" s="31"/>
      <c r="AIS17" s="31"/>
      <c r="AJI17" s="31"/>
      <c r="AJY17" s="31"/>
      <c r="AKO17" s="31"/>
      <c r="ALE17" s="31"/>
      <c r="ALU17" s="31"/>
      <c r="AMK17" s="31"/>
      <c r="ANA17" s="31"/>
      <c r="ANQ17" s="31"/>
      <c r="AOG17" s="31"/>
      <c r="AOW17" s="31"/>
      <c r="APM17" s="31"/>
      <c r="AQC17" s="31"/>
      <c r="AQS17" s="31"/>
      <c r="ARI17" s="31"/>
      <c r="ARY17" s="31"/>
      <c r="ASO17" s="31"/>
      <c r="ATE17" s="31"/>
      <c r="ATU17" s="31"/>
      <c r="AUK17" s="31"/>
      <c r="AVA17" s="31"/>
      <c r="AVQ17" s="31"/>
      <c r="AWG17" s="31"/>
      <c r="AWW17" s="31"/>
      <c r="AXM17" s="31"/>
      <c r="AYC17" s="31"/>
      <c r="AYS17" s="31"/>
      <c r="AZI17" s="31"/>
      <c r="AZY17" s="31"/>
      <c r="BAO17" s="31"/>
      <c r="BBE17" s="31"/>
      <c r="BBU17" s="31"/>
      <c r="BCK17" s="31"/>
      <c r="BDA17" s="31"/>
      <c r="BDQ17" s="31"/>
      <c r="BEG17" s="31"/>
      <c r="BEW17" s="31"/>
      <c r="BFM17" s="31"/>
      <c r="BGC17" s="31"/>
      <c r="BGS17" s="31"/>
      <c r="BHI17" s="31"/>
      <c r="BHY17" s="31"/>
      <c r="BIO17" s="31"/>
      <c r="BJE17" s="31"/>
      <c r="BJU17" s="31"/>
      <c r="BKK17" s="31"/>
      <c r="BLA17" s="31"/>
      <c r="BLQ17" s="31"/>
      <c r="BMG17" s="31"/>
      <c r="BMW17" s="31"/>
      <c r="BNM17" s="31"/>
      <c r="BOC17" s="31"/>
      <c r="BOS17" s="31"/>
      <c r="BPI17" s="31"/>
      <c r="BPY17" s="31"/>
      <c r="BQO17" s="31"/>
      <c r="BRE17" s="31"/>
      <c r="BRU17" s="31"/>
      <c r="BSK17" s="31"/>
      <c r="BTA17" s="31"/>
      <c r="BTQ17" s="31"/>
      <c r="BUG17" s="31"/>
      <c r="BUW17" s="31"/>
      <c r="BVM17" s="31"/>
      <c r="BWC17" s="31"/>
      <c r="BWS17" s="31"/>
      <c r="BXI17" s="31"/>
      <c r="BXY17" s="31"/>
      <c r="BYO17" s="31"/>
      <c r="BZE17" s="31"/>
      <c r="BZU17" s="31"/>
      <c r="CAK17" s="31"/>
      <c r="CBA17" s="31"/>
      <c r="CBQ17" s="31"/>
      <c r="CCG17" s="31"/>
      <c r="CCW17" s="31"/>
      <c r="CDM17" s="31"/>
      <c r="CEC17" s="31"/>
      <c r="CES17" s="31"/>
      <c r="CFI17" s="31"/>
      <c r="CFY17" s="31"/>
      <c r="CGO17" s="31"/>
      <c r="CHE17" s="31"/>
      <c r="CHU17" s="31"/>
      <c r="CIK17" s="31"/>
      <c r="CJA17" s="31"/>
      <c r="CJQ17" s="31"/>
      <c r="CKG17" s="31"/>
      <c r="CKW17" s="31"/>
      <c r="CLM17" s="31"/>
      <c r="CMC17" s="31"/>
      <c r="CMS17" s="31"/>
      <c r="CNI17" s="31"/>
      <c r="CNY17" s="31"/>
      <c r="COO17" s="31"/>
      <c r="CPE17" s="31"/>
      <c r="CPU17" s="31"/>
      <c r="CQK17" s="31"/>
      <c r="CRA17" s="31"/>
      <c r="CRQ17" s="31"/>
      <c r="CSG17" s="31"/>
      <c r="CSW17" s="31"/>
      <c r="CTM17" s="31"/>
      <c r="CUC17" s="31"/>
      <c r="CUS17" s="31"/>
      <c r="CVI17" s="31"/>
      <c r="CVY17" s="31"/>
      <c r="CWO17" s="31"/>
      <c r="CXE17" s="31"/>
      <c r="CXU17" s="31"/>
      <c r="CYK17" s="31"/>
      <c r="CZA17" s="31"/>
      <c r="CZQ17" s="31"/>
      <c r="DAG17" s="31"/>
      <c r="DAW17" s="31"/>
      <c r="DBM17" s="31"/>
      <c r="DCC17" s="31"/>
      <c r="DCS17" s="31"/>
      <c r="DDI17" s="31"/>
      <c r="DDY17" s="31"/>
      <c r="DEO17" s="31"/>
      <c r="DFE17" s="31"/>
      <c r="DFU17" s="31"/>
      <c r="DGK17" s="31"/>
      <c r="DHA17" s="31"/>
      <c r="DHQ17" s="31"/>
      <c r="DIG17" s="31"/>
      <c r="DIW17" s="31"/>
      <c r="DJM17" s="31"/>
      <c r="DKC17" s="31"/>
      <c r="DKS17" s="31"/>
      <c r="DLI17" s="31"/>
      <c r="DLY17" s="31"/>
      <c r="DMO17" s="31"/>
      <c r="DNE17" s="31"/>
      <c r="DNU17" s="31"/>
      <c r="DOK17" s="31"/>
      <c r="DPA17" s="31"/>
      <c r="DPQ17" s="31"/>
      <c r="DQG17" s="31"/>
      <c r="DQW17" s="31"/>
      <c r="DRM17" s="31"/>
      <c r="DSC17" s="31"/>
      <c r="DSS17" s="31"/>
      <c r="DTI17" s="31"/>
      <c r="DTY17" s="31"/>
      <c r="DUO17" s="31"/>
      <c r="DVE17" s="31"/>
      <c r="DVU17" s="31"/>
      <c r="DWK17" s="31"/>
      <c r="DXA17" s="31"/>
      <c r="DXQ17" s="31"/>
      <c r="DYG17" s="31"/>
      <c r="DYW17" s="31"/>
      <c r="DZM17" s="31"/>
      <c r="EAC17" s="31"/>
      <c r="EAS17" s="31"/>
      <c r="EBI17" s="31"/>
      <c r="EBY17" s="31"/>
      <c r="ECO17" s="31"/>
      <c r="EDE17" s="31"/>
      <c r="EDU17" s="31"/>
      <c r="EEK17" s="31"/>
      <c r="EFA17" s="31"/>
      <c r="EFQ17" s="31"/>
      <c r="EGG17" s="31"/>
      <c r="EGW17" s="31"/>
      <c r="EHM17" s="31"/>
      <c r="EIC17" s="31"/>
      <c r="EIS17" s="31"/>
      <c r="EJI17" s="31"/>
      <c r="EJY17" s="31"/>
      <c r="EKO17" s="31"/>
      <c r="ELE17" s="31"/>
      <c r="ELU17" s="31"/>
      <c r="EMK17" s="31"/>
      <c r="ENA17" s="31"/>
      <c r="ENQ17" s="31"/>
      <c r="EOG17" s="31"/>
      <c r="EOW17" s="31"/>
      <c r="EPM17" s="31"/>
      <c r="EQC17" s="31"/>
      <c r="EQS17" s="31"/>
      <c r="ERI17" s="31"/>
      <c r="ERY17" s="31"/>
      <c r="ESO17" s="31"/>
      <c r="ETE17" s="31"/>
      <c r="ETU17" s="31"/>
      <c r="EUK17" s="31"/>
      <c r="EVA17" s="31"/>
      <c r="EVQ17" s="31"/>
      <c r="EWG17" s="31"/>
      <c r="EWW17" s="31"/>
      <c r="EXM17" s="31"/>
      <c r="EYC17" s="31"/>
      <c r="EYS17" s="31"/>
      <c r="EZI17" s="31"/>
      <c r="EZY17" s="31"/>
      <c r="FAO17" s="31"/>
      <c r="FBE17" s="31"/>
      <c r="FBU17" s="31"/>
      <c r="FCK17" s="31"/>
      <c r="FDA17" s="31"/>
      <c r="FDQ17" s="31"/>
      <c r="FEG17" s="31"/>
      <c r="FEW17" s="31"/>
      <c r="FFM17" s="31"/>
      <c r="FGC17" s="31"/>
      <c r="FGS17" s="31"/>
      <c r="FHI17" s="31"/>
      <c r="FHY17" s="31"/>
      <c r="FIO17" s="31"/>
      <c r="FJE17" s="31"/>
      <c r="FJU17" s="31"/>
      <c r="FKK17" s="31"/>
      <c r="FLA17" s="31"/>
      <c r="FLQ17" s="31"/>
      <c r="FMG17" s="31"/>
      <c r="FMW17" s="31"/>
      <c r="FNM17" s="31"/>
      <c r="FOC17" s="31"/>
      <c r="FOS17" s="31"/>
      <c r="FPI17" s="31"/>
      <c r="FPY17" s="31"/>
      <c r="FQO17" s="31"/>
      <c r="FRE17" s="31"/>
      <c r="FRU17" s="31"/>
      <c r="FSK17" s="31"/>
      <c r="FTA17" s="31"/>
      <c r="FTQ17" s="31"/>
      <c r="FUG17" s="31"/>
      <c r="FUW17" s="31"/>
      <c r="FVM17" s="31"/>
      <c r="FWC17" s="31"/>
      <c r="FWS17" s="31"/>
      <c r="FXI17" s="31"/>
      <c r="FXY17" s="31"/>
      <c r="FYO17" s="31"/>
      <c r="FZE17" s="31"/>
      <c r="FZU17" s="31"/>
      <c r="GAK17" s="31"/>
      <c r="GBA17" s="31"/>
      <c r="GBQ17" s="31"/>
      <c r="GCG17" s="31"/>
      <c r="GCW17" s="31"/>
      <c r="GDM17" s="31"/>
      <c r="GEC17" s="31"/>
      <c r="GES17" s="31"/>
      <c r="GFI17" s="31"/>
      <c r="GFY17" s="31"/>
      <c r="GGO17" s="31"/>
      <c r="GHE17" s="31"/>
      <c r="GHU17" s="31"/>
      <c r="GIK17" s="31"/>
      <c r="GJA17" s="31"/>
      <c r="GJQ17" s="31"/>
      <c r="GKG17" s="31"/>
      <c r="GKW17" s="31"/>
      <c r="GLM17" s="31"/>
      <c r="GMC17" s="31"/>
      <c r="GMS17" s="31"/>
      <c r="GNI17" s="31"/>
      <c r="GNY17" s="31"/>
      <c r="GOO17" s="31"/>
      <c r="GPE17" s="31"/>
      <c r="GPU17" s="31"/>
      <c r="GQK17" s="31"/>
      <c r="GRA17" s="31"/>
      <c r="GRQ17" s="31"/>
      <c r="GSG17" s="31"/>
      <c r="GSW17" s="31"/>
      <c r="GTM17" s="31"/>
      <c r="GUC17" s="31"/>
      <c r="GUS17" s="31"/>
      <c r="GVI17" s="31"/>
      <c r="GVY17" s="31"/>
      <c r="GWO17" s="31"/>
      <c r="GXE17" s="31"/>
      <c r="GXU17" s="31"/>
      <c r="GYK17" s="31"/>
      <c r="GZA17" s="31"/>
      <c r="GZQ17" s="31"/>
      <c r="HAG17" s="31"/>
      <c r="HAW17" s="31"/>
      <c r="HBM17" s="31"/>
      <c r="HCC17" s="31"/>
      <c r="HCS17" s="31"/>
      <c r="HDI17" s="31"/>
      <c r="HDY17" s="31"/>
      <c r="HEO17" s="31"/>
      <c r="HFE17" s="31"/>
      <c r="HFU17" s="31"/>
      <c r="HGK17" s="31"/>
      <c r="HHA17" s="31"/>
      <c r="HHQ17" s="31"/>
      <c r="HIG17" s="31"/>
      <c r="HIW17" s="31"/>
      <c r="HJM17" s="31"/>
      <c r="HKC17" s="31"/>
      <c r="HKS17" s="31"/>
      <c r="HLI17" s="31"/>
      <c r="HLY17" s="31"/>
      <c r="HMO17" s="31"/>
      <c r="HNE17" s="31"/>
      <c r="HNU17" s="31"/>
      <c r="HOK17" s="31"/>
      <c r="HPA17" s="31"/>
      <c r="HPQ17" s="31"/>
      <c r="HQG17" s="31"/>
      <c r="HQW17" s="31"/>
      <c r="HRM17" s="31"/>
      <c r="HSC17" s="31"/>
      <c r="HSS17" s="31"/>
      <c r="HTI17" s="31"/>
      <c r="HTY17" s="31"/>
      <c r="HUO17" s="31"/>
      <c r="HVE17" s="31"/>
      <c r="HVU17" s="31"/>
      <c r="HWK17" s="31"/>
      <c r="HXA17" s="31"/>
      <c r="HXQ17" s="31"/>
      <c r="HYG17" s="31"/>
      <c r="HYW17" s="31"/>
      <c r="HZM17" s="31"/>
      <c r="IAC17" s="31"/>
      <c r="IAS17" s="31"/>
      <c r="IBI17" s="31"/>
      <c r="IBY17" s="31"/>
      <c r="ICO17" s="31"/>
      <c r="IDE17" s="31"/>
      <c r="IDU17" s="31"/>
      <c r="IEK17" s="31"/>
      <c r="IFA17" s="31"/>
      <c r="IFQ17" s="31"/>
      <c r="IGG17" s="31"/>
      <c r="IGW17" s="31"/>
      <c r="IHM17" s="31"/>
      <c r="IIC17" s="31"/>
      <c r="IIS17" s="31"/>
      <c r="IJI17" s="31"/>
      <c r="IJY17" s="31"/>
      <c r="IKO17" s="31"/>
      <c r="ILE17" s="31"/>
      <c r="ILU17" s="31"/>
      <c r="IMK17" s="31"/>
      <c r="INA17" s="31"/>
      <c r="INQ17" s="31"/>
      <c r="IOG17" s="31"/>
      <c r="IOW17" s="31"/>
      <c r="IPM17" s="31"/>
      <c r="IQC17" s="31"/>
      <c r="IQS17" s="31"/>
      <c r="IRI17" s="31"/>
      <c r="IRY17" s="31"/>
      <c r="ISO17" s="31"/>
      <c r="ITE17" s="31"/>
      <c r="ITU17" s="31"/>
      <c r="IUK17" s="31"/>
      <c r="IVA17" s="31"/>
      <c r="IVQ17" s="31"/>
      <c r="IWG17" s="31"/>
      <c r="IWW17" s="31"/>
      <c r="IXM17" s="31"/>
      <c r="IYC17" s="31"/>
      <c r="IYS17" s="31"/>
      <c r="IZI17" s="31"/>
      <c r="IZY17" s="31"/>
      <c r="JAO17" s="31"/>
      <c r="JBE17" s="31"/>
      <c r="JBU17" s="31"/>
      <c r="JCK17" s="31"/>
      <c r="JDA17" s="31"/>
      <c r="JDQ17" s="31"/>
      <c r="JEG17" s="31"/>
      <c r="JEW17" s="31"/>
      <c r="JFM17" s="31"/>
      <c r="JGC17" s="31"/>
      <c r="JGS17" s="31"/>
      <c r="JHI17" s="31"/>
      <c r="JHY17" s="31"/>
      <c r="JIO17" s="31"/>
      <c r="JJE17" s="31"/>
      <c r="JJU17" s="31"/>
      <c r="JKK17" s="31"/>
      <c r="JLA17" s="31"/>
      <c r="JLQ17" s="31"/>
      <c r="JMG17" s="31"/>
      <c r="JMW17" s="31"/>
      <c r="JNM17" s="31"/>
      <c r="JOC17" s="31"/>
      <c r="JOS17" s="31"/>
      <c r="JPI17" s="31"/>
      <c r="JPY17" s="31"/>
      <c r="JQO17" s="31"/>
      <c r="JRE17" s="31"/>
      <c r="JRU17" s="31"/>
      <c r="JSK17" s="31"/>
      <c r="JTA17" s="31"/>
      <c r="JTQ17" s="31"/>
      <c r="JUG17" s="31"/>
      <c r="JUW17" s="31"/>
      <c r="JVM17" s="31"/>
      <c r="JWC17" s="31"/>
      <c r="JWS17" s="31"/>
      <c r="JXI17" s="31"/>
      <c r="JXY17" s="31"/>
      <c r="JYO17" s="31"/>
      <c r="JZE17" s="31"/>
      <c r="JZU17" s="31"/>
      <c r="KAK17" s="31"/>
      <c r="KBA17" s="31"/>
      <c r="KBQ17" s="31"/>
      <c r="KCG17" s="31"/>
      <c r="KCW17" s="31"/>
      <c r="KDM17" s="31"/>
      <c r="KEC17" s="31"/>
      <c r="KES17" s="31"/>
      <c r="KFI17" s="31"/>
      <c r="KFY17" s="31"/>
      <c r="KGO17" s="31"/>
      <c r="KHE17" s="31"/>
      <c r="KHU17" s="31"/>
      <c r="KIK17" s="31"/>
      <c r="KJA17" s="31"/>
      <c r="KJQ17" s="31"/>
      <c r="KKG17" s="31"/>
      <c r="KKW17" s="31"/>
      <c r="KLM17" s="31"/>
      <c r="KMC17" s="31"/>
      <c r="KMS17" s="31"/>
      <c r="KNI17" s="31"/>
      <c r="KNY17" s="31"/>
      <c r="KOO17" s="31"/>
      <c r="KPE17" s="31"/>
      <c r="KPU17" s="31"/>
      <c r="KQK17" s="31"/>
      <c r="KRA17" s="31"/>
      <c r="KRQ17" s="31"/>
      <c r="KSG17" s="31"/>
      <c r="KSW17" s="31"/>
      <c r="KTM17" s="31"/>
      <c r="KUC17" s="31"/>
      <c r="KUS17" s="31"/>
      <c r="KVI17" s="31"/>
      <c r="KVY17" s="31"/>
      <c r="KWO17" s="31"/>
      <c r="KXE17" s="31"/>
      <c r="KXU17" s="31"/>
      <c r="KYK17" s="31"/>
      <c r="KZA17" s="31"/>
      <c r="KZQ17" s="31"/>
      <c r="LAG17" s="31"/>
      <c r="LAW17" s="31"/>
      <c r="LBM17" s="31"/>
      <c r="LCC17" s="31"/>
      <c r="LCS17" s="31"/>
      <c r="LDI17" s="31"/>
      <c r="LDY17" s="31"/>
      <c r="LEO17" s="31"/>
      <c r="LFE17" s="31"/>
      <c r="LFU17" s="31"/>
      <c r="LGK17" s="31"/>
      <c r="LHA17" s="31"/>
      <c r="LHQ17" s="31"/>
      <c r="LIG17" s="31"/>
      <c r="LIW17" s="31"/>
      <c r="LJM17" s="31"/>
      <c r="LKC17" s="31"/>
      <c r="LKS17" s="31"/>
      <c r="LLI17" s="31"/>
      <c r="LLY17" s="31"/>
      <c r="LMO17" s="31"/>
      <c r="LNE17" s="31"/>
      <c r="LNU17" s="31"/>
      <c r="LOK17" s="31"/>
      <c r="LPA17" s="31"/>
      <c r="LPQ17" s="31"/>
      <c r="LQG17" s="31"/>
      <c r="LQW17" s="31"/>
      <c r="LRM17" s="31"/>
      <c r="LSC17" s="31"/>
      <c r="LSS17" s="31"/>
      <c r="LTI17" s="31"/>
      <c r="LTY17" s="31"/>
      <c r="LUO17" s="31"/>
      <c r="LVE17" s="31"/>
      <c r="LVU17" s="31"/>
      <c r="LWK17" s="31"/>
      <c r="LXA17" s="31"/>
      <c r="LXQ17" s="31"/>
      <c r="LYG17" s="31"/>
      <c r="LYW17" s="31"/>
      <c r="LZM17" s="31"/>
      <c r="MAC17" s="31"/>
      <c r="MAS17" s="31"/>
      <c r="MBI17" s="31"/>
      <c r="MBY17" s="31"/>
      <c r="MCO17" s="31"/>
      <c r="MDE17" s="31"/>
      <c r="MDU17" s="31"/>
      <c r="MEK17" s="31"/>
      <c r="MFA17" s="31"/>
      <c r="MFQ17" s="31"/>
      <c r="MGG17" s="31"/>
      <c r="MGW17" s="31"/>
      <c r="MHM17" s="31"/>
      <c r="MIC17" s="31"/>
      <c r="MIS17" s="31"/>
      <c r="MJI17" s="31"/>
      <c r="MJY17" s="31"/>
      <c r="MKO17" s="31"/>
      <c r="MLE17" s="31"/>
      <c r="MLU17" s="31"/>
      <c r="MMK17" s="31"/>
      <c r="MNA17" s="31"/>
      <c r="MNQ17" s="31"/>
      <c r="MOG17" s="31"/>
      <c r="MOW17" s="31"/>
      <c r="MPM17" s="31"/>
      <c r="MQC17" s="31"/>
      <c r="MQS17" s="31"/>
      <c r="MRI17" s="31"/>
      <c r="MRY17" s="31"/>
      <c r="MSO17" s="31"/>
      <c r="MTE17" s="31"/>
      <c r="MTU17" s="31"/>
      <c r="MUK17" s="31"/>
      <c r="MVA17" s="31"/>
      <c r="MVQ17" s="31"/>
      <c r="MWG17" s="31"/>
      <c r="MWW17" s="31"/>
      <c r="MXM17" s="31"/>
      <c r="MYC17" s="31"/>
      <c r="MYS17" s="31"/>
      <c r="MZI17" s="31"/>
      <c r="MZY17" s="31"/>
      <c r="NAO17" s="31"/>
      <c r="NBE17" s="31"/>
      <c r="NBU17" s="31"/>
      <c r="NCK17" s="31"/>
      <c r="NDA17" s="31"/>
      <c r="NDQ17" s="31"/>
      <c r="NEG17" s="31"/>
      <c r="NEW17" s="31"/>
      <c r="NFM17" s="31"/>
      <c r="NGC17" s="31"/>
      <c r="NGS17" s="31"/>
      <c r="NHI17" s="31"/>
      <c r="NHY17" s="31"/>
      <c r="NIO17" s="31"/>
      <c r="NJE17" s="31"/>
      <c r="NJU17" s="31"/>
      <c r="NKK17" s="31"/>
      <c r="NLA17" s="31"/>
      <c r="NLQ17" s="31"/>
      <c r="NMG17" s="31"/>
      <c r="NMW17" s="31"/>
      <c r="NNM17" s="31"/>
      <c r="NOC17" s="31"/>
      <c r="NOS17" s="31"/>
      <c r="NPI17" s="31"/>
      <c r="NPY17" s="31"/>
      <c r="NQO17" s="31"/>
      <c r="NRE17" s="31"/>
      <c r="NRU17" s="31"/>
      <c r="NSK17" s="31"/>
      <c r="NTA17" s="31"/>
      <c r="NTQ17" s="31"/>
      <c r="NUG17" s="31"/>
      <c r="NUW17" s="31"/>
      <c r="NVM17" s="31"/>
      <c r="NWC17" s="31"/>
      <c r="NWS17" s="31"/>
      <c r="NXI17" s="31"/>
      <c r="NXY17" s="31"/>
      <c r="NYO17" s="31"/>
      <c r="NZE17" s="31"/>
      <c r="NZU17" s="31"/>
      <c r="OAK17" s="31"/>
      <c r="OBA17" s="31"/>
      <c r="OBQ17" s="31"/>
      <c r="OCG17" s="31"/>
      <c r="OCW17" s="31"/>
      <c r="ODM17" s="31"/>
      <c r="OEC17" s="31"/>
      <c r="OES17" s="31"/>
      <c r="OFI17" s="31"/>
      <c r="OFY17" s="31"/>
      <c r="OGO17" s="31"/>
      <c r="OHE17" s="31"/>
      <c r="OHU17" s="31"/>
      <c r="OIK17" s="31"/>
      <c r="OJA17" s="31"/>
      <c r="OJQ17" s="31"/>
      <c r="OKG17" s="31"/>
      <c r="OKW17" s="31"/>
      <c r="OLM17" s="31"/>
      <c r="OMC17" s="31"/>
      <c r="OMS17" s="31"/>
      <c r="ONI17" s="31"/>
      <c r="ONY17" s="31"/>
      <c r="OOO17" s="31"/>
      <c r="OPE17" s="31"/>
      <c r="OPU17" s="31"/>
      <c r="OQK17" s="31"/>
      <c r="ORA17" s="31"/>
      <c r="ORQ17" s="31"/>
      <c r="OSG17" s="31"/>
      <c r="OSW17" s="31"/>
      <c r="OTM17" s="31"/>
      <c r="OUC17" s="31"/>
      <c r="OUS17" s="31"/>
      <c r="OVI17" s="31"/>
      <c r="OVY17" s="31"/>
      <c r="OWO17" s="31"/>
      <c r="OXE17" s="31"/>
      <c r="OXU17" s="31"/>
      <c r="OYK17" s="31"/>
      <c r="OZA17" s="31"/>
      <c r="OZQ17" s="31"/>
      <c r="PAG17" s="31"/>
      <c r="PAW17" s="31"/>
      <c r="PBM17" s="31"/>
      <c r="PCC17" s="31"/>
      <c r="PCS17" s="31"/>
      <c r="PDI17" s="31"/>
      <c r="PDY17" s="31"/>
      <c r="PEO17" s="31"/>
      <c r="PFE17" s="31"/>
      <c r="PFU17" s="31"/>
      <c r="PGK17" s="31"/>
      <c r="PHA17" s="31"/>
      <c r="PHQ17" s="31"/>
      <c r="PIG17" s="31"/>
      <c r="PIW17" s="31"/>
      <c r="PJM17" s="31"/>
      <c r="PKC17" s="31"/>
      <c r="PKS17" s="31"/>
      <c r="PLI17" s="31"/>
      <c r="PLY17" s="31"/>
      <c r="PMO17" s="31"/>
      <c r="PNE17" s="31"/>
      <c r="PNU17" s="31"/>
      <c r="POK17" s="31"/>
      <c r="PPA17" s="31"/>
      <c r="PPQ17" s="31"/>
      <c r="PQG17" s="31"/>
      <c r="PQW17" s="31"/>
      <c r="PRM17" s="31"/>
      <c r="PSC17" s="31"/>
      <c r="PSS17" s="31"/>
      <c r="PTI17" s="31"/>
      <c r="PTY17" s="31"/>
      <c r="PUO17" s="31"/>
      <c r="PVE17" s="31"/>
      <c r="PVU17" s="31"/>
      <c r="PWK17" s="31"/>
      <c r="PXA17" s="31"/>
      <c r="PXQ17" s="31"/>
      <c r="PYG17" s="31"/>
      <c r="PYW17" s="31"/>
      <c r="PZM17" s="31"/>
      <c r="QAC17" s="31"/>
      <c r="QAS17" s="31"/>
      <c r="QBI17" s="31"/>
      <c r="QBY17" s="31"/>
      <c r="QCO17" s="31"/>
      <c r="QDE17" s="31"/>
      <c r="QDU17" s="31"/>
      <c r="QEK17" s="31"/>
      <c r="QFA17" s="31"/>
      <c r="QFQ17" s="31"/>
      <c r="QGG17" s="31"/>
      <c r="QGW17" s="31"/>
      <c r="QHM17" s="31"/>
      <c r="QIC17" s="31"/>
      <c r="QIS17" s="31"/>
      <c r="QJI17" s="31"/>
      <c r="QJY17" s="31"/>
      <c r="QKO17" s="31"/>
      <c r="QLE17" s="31"/>
      <c r="QLU17" s="31"/>
      <c r="QMK17" s="31"/>
      <c r="QNA17" s="31"/>
      <c r="QNQ17" s="31"/>
      <c r="QOG17" s="31"/>
      <c r="QOW17" s="31"/>
      <c r="QPM17" s="31"/>
      <c r="QQC17" s="31"/>
      <c r="QQS17" s="31"/>
      <c r="QRI17" s="31"/>
      <c r="QRY17" s="31"/>
      <c r="QSO17" s="31"/>
      <c r="QTE17" s="31"/>
      <c r="QTU17" s="31"/>
      <c r="QUK17" s="31"/>
      <c r="QVA17" s="31"/>
      <c r="QVQ17" s="31"/>
      <c r="QWG17" s="31"/>
      <c r="QWW17" s="31"/>
      <c r="QXM17" s="31"/>
      <c r="QYC17" s="31"/>
      <c r="QYS17" s="31"/>
      <c r="QZI17" s="31"/>
      <c r="QZY17" s="31"/>
      <c r="RAO17" s="31"/>
      <c r="RBE17" s="31"/>
      <c r="RBU17" s="31"/>
      <c r="RCK17" s="31"/>
      <c r="RDA17" s="31"/>
      <c r="RDQ17" s="31"/>
      <c r="REG17" s="31"/>
      <c r="REW17" s="31"/>
      <c r="RFM17" s="31"/>
      <c r="RGC17" s="31"/>
      <c r="RGS17" s="31"/>
      <c r="RHI17" s="31"/>
      <c r="RHY17" s="31"/>
      <c r="RIO17" s="31"/>
      <c r="RJE17" s="31"/>
      <c r="RJU17" s="31"/>
      <c r="RKK17" s="31"/>
      <c r="RLA17" s="31"/>
      <c r="RLQ17" s="31"/>
      <c r="RMG17" s="31"/>
      <c r="RMW17" s="31"/>
      <c r="RNM17" s="31"/>
      <c r="ROC17" s="31"/>
      <c r="ROS17" s="31"/>
      <c r="RPI17" s="31"/>
      <c r="RPY17" s="31"/>
      <c r="RQO17" s="31"/>
      <c r="RRE17" s="31"/>
      <c r="RRU17" s="31"/>
      <c r="RSK17" s="31"/>
      <c r="RTA17" s="31"/>
      <c r="RTQ17" s="31"/>
      <c r="RUG17" s="31"/>
      <c r="RUW17" s="31"/>
      <c r="RVM17" s="31"/>
      <c r="RWC17" s="31"/>
      <c r="RWS17" s="31"/>
      <c r="RXI17" s="31"/>
      <c r="RXY17" s="31"/>
      <c r="RYO17" s="31"/>
      <c r="RZE17" s="31"/>
      <c r="RZU17" s="31"/>
      <c r="SAK17" s="31"/>
      <c r="SBA17" s="31"/>
      <c r="SBQ17" s="31"/>
      <c r="SCG17" s="31"/>
      <c r="SCW17" s="31"/>
      <c r="SDM17" s="31"/>
      <c r="SEC17" s="31"/>
      <c r="SES17" s="31"/>
      <c r="SFI17" s="31"/>
      <c r="SFY17" s="31"/>
      <c r="SGO17" s="31"/>
      <c r="SHE17" s="31"/>
      <c r="SHU17" s="31"/>
      <c r="SIK17" s="31"/>
      <c r="SJA17" s="31"/>
      <c r="SJQ17" s="31"/>
      <c r="SKG17" s="31"/>
      <c r="SKW17" s="31"/>
      <c r="SLM17" s="31"/>
      <c r="SMC17" s="31"/>
      <c r="SMS17" s="31"/>
      <c r="SNI17" s="31"/>
      <c r="SNY17" s="31"/>
      <c r="SOO17" s="31"/>
      <c r="SPE17" s="31"/>
      <c r="SPU17" s="31"/>
      <c r="SQK17" s="31"/>
      <c r="SRA17" s="31"/>
      <c r="SRQ17" s="31"/>
      <c r="SSG17" s="31"/>
      <c r="SSW17" s="31"/>
      <c r="STM17" s="31"/>
      <c r="SUC17" s="31"/>
      <c r="SUS17" s="31"/>
      <c r="SVI17" s="31"/>
      <c r="SVY17" s="31"/>
      <c r="SWO17" s="31"/>
      <c r="SXE17" s="31"/>
      <c r="SXU17" s="31"/>
      <c r="SYK17" s="31"/>
      <c r="SZA17" s="31"/>
      <c r="SZQ17" s="31"/>
      <c r="TAG17" s="31"/>
      <c r="TAW17" s="31"/>
      <c r="TBM17" s="31"/>
      <c r="TCC17" s="31"/>
      <c r="TCS17" s="31"/>
      <c r="TDI17" s="31"/>
      <c r="TDY17" s="31"/>
      <c r="TEO17" s="31"/>
      <c r="TFE17" s="31"/>
      <c r="TFU17" s="31"/>
      <c r="TGK17" s="31"/>
      <c r="THA17" s="31"/>
      <c r="THQ17" s="31"/>
      <c r="TIG17" s="31"/>
      <c r="TIW17" s="31"/>
      <c r="TJM17" s="31"/>
      <c r="TKC17" s="31"/>
      <c r="TKS17" s="31"/>
      <c r="TLI17" s="31"/>
      <c r="TLY17" s="31"/>
      <c r="TMO17" s="31"/>
      <c r="TNE17" s="31"/>
      <c r="TNU17" s="31"/>
      <c r="TOK17" s="31"/>
      <c r="TPA17" s="31"/>
      <c r="TPQ17" s="31"/>
      <c r="TQG17" s="31"/>
      <c r="TQW17" s="31"/>
      <c r="TRM17" s="31"/>
      <c r="TSC17" s="31"/>
      <c r="TSS17" s="31"/>
      <c r="TTI17" s="31"/>
      <c r="TTY17" s="31"/>
      <c r="TUO17" s="31"/>
      <c r="TVE17" s="31"/>
      <c r="TVU17" s="31"/>
      <c r="TWK17" s="31"/>
      <c r="TXA17" s="31"/>
      <c r="TXQ17" s="31"/>
      <c r="TYG17" s="31"/>
      <c r="TYW17" s="31"/>
      <c r="TZM17" s="31"/>
      <c r="UAC17" s="31"/>
      <c r="UAS17" s="31"/>
      <c r="UBI17" s="31"/>
      <c r="UBY17" s="31"/>
      <c r="UCO17" s="31"/>
      <c r="UDE17" s="31"/>
      <c r="UDU17" s="31"/>
      <c r="UEK17" s="31"/>
      <c r="UFA17" s="31"/>
      <c r="UFQ17" s="31"/>
      <c r="UGG17" s="31"/>
      <c r="UGW17" s="31"/>
      <c r="UHM17" s="31"/>
      <c r="UIC17" s="31"/>
      <c r="UIS17" s="31"/>
      <c r="UJI17" s="31"/>
      <c r="UJY17" s="31"/>
      <c r="UKO17" s="31"/>
      <c r="ULE17" s="31"/>
      <c r="ULU17" s="31"/>
      <c r="UMK17" s="31"/>
      <c r="UNA17" s="31"/>
      <c r="UNQ17" s="31"/>
      <c r="UOG17" s="31"/>
      <c r="UOW17" s="31"/>
      <c r="UPM17" s="31"/>
      <c r="UQC17" s="31"/>
      <c r="UQS17" s="31"/>
      <c r="URI17" s="31"/>
      <c r="URY17" s="31"/>
      <c r="USO17" s="31"/>
      <c r="UTE17" s="31"/>
      <c r="UTU17" s="31"/>
      <c r="UUK17" s="31"/>
      <c r="UVA17" s="31"/>
      <c r="UVQ17" s="31"/>
      <c r="UWG17" s="31"/>
      <c r="UWW17" s="31"/>
      <c r="UXM17" s="31"/>
      <c r="UYC17" s="31"/>
      <c r="UYS17" s="31"/>
      <c r="UZI17" s="31"/>
      <c r="UZY17" s="31"/>
      <c r="VAO17" s="31"/>
      <c r="VBE17" s="31"/>
      <c r="VBU17" s="31"/>
      <c r="VCK17" s="31"/>
      <c r="VDA17" s="31"/>
      <c r="VDQ17" s="31"/>
      <c r="VEG17" s="31"/>
      <c r="VEW17" s="31"/>
      <c r="VFM17" s="31"/>
      <c r="VGC17" s="31"/>
      <c r="VGS17" s="31"/>
      <c r="VHI17" s="31"/>
      <c r="VHY17" s="31"/>
      <c r="VIO17" s="31"/>
      <c r="VJE17" s="31"/>
      <c r="VJU17" s="31"/>
      <c r="VKK17" s="31"/>
      <c r="VLA17" s="31"/>
      <c r="VLQ17" s="31"/>
      <c r="VMG17" s="31"/>
      <c r="VMW17" s="31"/>
      <c r="VNM17" s="31"/>
      <c r="VOC17" s="31"/>
      <c r="VOS17" s="31"/>
      <c r="VPI17" s="31"/>
      <c r="VPY17" s="31"/>
      <c r="VQO17" s="31"/>
      <c r="VRE17" s="31"/>
      <c r="VRU17" s="31"/>
      <c r="VSK17" s="31"/>
      <c r="VTA17" s="31"/>
      <c r="VTQ17" s="31"/>
      <c r="VUG17" s="31"/>
      <c r="VUW17" s="31"/>
      <c r="VVM17" s="31"/>
      <c r="VWC17" s="31"/>
      <c r="VWS17" s="31"/>
      <c r="VXI17" s="31"/>
      <c r="VXY17" s="31"/>
      <c r="VYO17" s="31"/>
      <c r="VZE17" s="31"/>
      <c r="VZU17" s="31"/>
      <c r="WAK17" s="31"/>
      <c r="WBA17" s="31"/>
      <c r="WBQ17" s="31"/>
      <c r="WCG17" s="31"/>
      <c r="WCW17" s="31"/>
      <c r="WDM17" s="31"/>
      <c r="WEC17" s="31"/>
      <c r="WES17" s="31"/>
      <c r="WFI17" s="31"/>
      <c r="WFY17" s="31"/>
      <c r="WGO17" s="31"/>
      <c r="WHE17" s="31"/>
      <c r="WHU17" s="31"/>
      <c r="WIK17" s="31"/>
      <c r="WJA17" s="31"/>
      <c r="WJQ17" s="31"/>
      <c r="WKG17" s="31"/>
      <c r="WKW17" s="31"/>
      <c r="WLM17" s="31"/>
      <c r="WMC17" s="31"/>
      <c r="WMS17" s="31"/>
      <c r="WNI17" s="31"/>
      <c r="WNY17" s="31"/>
      <c r="WOO17" s="31"/>
      <c r="WPE17" s="31"/>
      <c r="WPU17" s="31"/>
      <c r="WQK17" s="31"/>
      <c r="WRA17" s="31"/>
      <c r="WRQ17" s="31"/>
      <c r="WSG17" s="31"/>
      <c r="WSW17" s="31"/>
      <c r="WTM17" s="31"/>
      <c r="WUC17" s="31"/>
      <c r="WUS17" s="31"/>
      <c r="WVI17" s="31"/>
      <c r="WVY17" s="31"/>
      <c r="WWO17" s="31"/>
      <c r="WXE17" s="31"/>
      <c r="WXU17" s="31"/>
      <c r="WYK17" s="31"/>
      <c r="WZA17" s="31"/>
      <c r="WZQ17" s="31"/>
      <c r="XAG17" s="31"/>
      <c r="XAW17" s="31"/>
      <c r="XBM17" s="31"/>
      <c r="XCC17" s="31"/>
      <c r="XCS17" s="31"/>
      <c r="XDI17" s="31"/>
      <c r="XDY17" s="31"/>
      <c r="XEO17" s="31"/>
    </row>
    <row r="18" spans="1:1010 1025:2034 2049:3058 3073:4082 4097:5106 5121:6130 6145:7154 7169:8178 8193:9202 9217:10226 10241:11250 11265:12274 12289:13298 13313:14322 14337:15346 15361:16370" x14ac:dyDescent="0.35">
      <c r="B18" s="35"/>
      <c r="C18" s="35"/>
      <c r="D18" s="35"/>
      <c r="F18" s="23"/>
      <c r="G18" s="23"/>
      <c r="Q18" s="31"/>
      <c r="AG18" s="31"/>
      <c r="AW18" s="31"/>
      <c r="BM18" s="31"/>
      <c r="CC18" s="31"/>
      <c r="CS18" s="31"/>
      <c r="DI18" s="31"/>
      <c r="DY18" s="31"/>
      <c r="EO18" s="31"/>
      <c r="FE18" s="31"/>
      <c r="FU18" s="31"/>
      <c r="GK18" s="31"/>
      <c r="HA18" s="31"/>
      <c r="HQ18" s="31"/>
      <c r="IG18" s="31"/>
      <c r="IW18" s="31"/>
      <c r="JM18" s="31"/>
      <c r="KC18" s="31"/>
      <c r="KS18" s="31"/>
      <c r="LI18" s="31"/>
      <c r="LY18" s="31"/>
      <c r="MO18" s="31"/>
      <c r="NE18" s="31"/>
      <c r="NU18" s="31"/>
      <c r="OK18" s="31"/>
      <c r="PA18" s="31"/>
      <c r="PQ18" s="31"/>
      <c r="QG18" s="31"/>
      <c r="QW18" s="31"/>
      <c r="RM18" s="31"/>
      <c r="SC18" s="31"/>
      <c r="SS18" s="31"/>
      <c r="TI18" s="31"/>
      <c r="TY18" s="31"/>
      <c r="UO18" s="31"/>
      <c r="VE18" s="31"/>
      <c r="VU18" s="31"/>
      <c r="WK18" s="31"/>
      <c r="XA18" s="31"/>
      <c r="XQ18" s="31"/>
      <c r="YG18" s="31"/>
      <c r="YW18" s="31"/>
      <c r="ZM18" s="31"/>
      <c r="AAC18" s="31"/>
      <c r="AAS18" s="31"/>
      <c r="ABI18" s="31"/>
      <c r="ABY18" s="31"/>
      <c r="ACO18" s="31"/>
      <c r="ADE18" s="31"/>
      <c r="ADU18" s="31"/>
      <c r="AEK18" s="31"/>
      <c r="AFA18" s="31"/>
      <c r="AFQ18" s="31"/>
      <c r="AGG18" s="31"/>
      <c r="AGW18" s="31"/>
      <c r="AHM18" s="31"/>
      <c r="AIC18" s="31"/>
      <c r="AIS18" s="31"/>
      <c r="AJI18" s="31"/>
      <c r="AJY18" s="31"/>
      <c r="AKO18" s="31"/>
      <c r="ALE18" s="31"/>
      <c r="ALU18" s="31"/>
      <c r="AMK18" s="31"/>
      <c r="ANA18" s="31"/>
      <c r="ANQ18" s="31"/>
      <c r="AOG18" s="31"/>
      <c r="AOW18" s="31"/>
      <c r="APM18" s="31"/>
      <c r="AQC18" s="31"/>
      <c r="AQS18" s="31"/>
      <c r="ARI18" s="31"/>
      <c r="ARY18" s="31"/>
      <c r="ASO18" s="31"/>
      <c r="ATE18" s="31"/>
      <c r="ATU18" s="31"/>
      <c r="AUK18" s="31"/>
      <c r="AVA18" s="31"/>
      <c r="AVQ18" s="31"/>
      <c r="AWG18" s="31"/>
      <c r="AWW18" s="31"/>
      <c r="AXM18" s="31"/>
      <c r="AYC18" s="31"/>
      <c r="AYS18" s="31"/>
      <c r="AZI18" s="31"/>
      <c r="AZY18" s="31"/>
      <c r="BAO18" s="31"/>
      <c r="BBE18" s="31"/>
      <c r="BBU18" s="31"/>
      <c r="BCK18" s="31"/>
      <c r="BDA18" s="31"/>
      <c r="BDQ18" s="31"/>
      <c r="BEG18" s="31"/>
      <c r="BEW18" s="31"/>
      <c r="BFM18" s="31"/>
      <c r="BGC18" s="31"/>
      <c r="BGS18" s="31"/>
      <c r="BHI18" s="31"/>
      <c r="BHY18" s="31"/>
      <c r="BIO18" s="31"/>
      <c r="BJE18" s="31"/>
      <c r="BJU18" s="31"/>
      <c r="BKK18" s="31"/>
      <c r="BLA18" s="31"/>
      <c r="BLQ18" s="31"/>
      <c r="BMG18" s="31"/>
      <c r="BMW18" s="31"/>
      <c r="BNM18" s="31"/>
      <c r="BOC18" s="31"/>
      <c r="BOS18" s="31"/>
      <c r="BPI18" s="31"/>
      <c r="BPY18" s="31"/>
      <c r="BQO18" s="31"/>
      <c r="BRE18" s="31"/>
      <c r="BRU18" s="31"/>
      <c r="BSK18" s="31"/>
      <c r="BTA18" s="31"/>
      <c r="BTQ18" s="31"/>
      <c r="BUG18" s="31"/>
      <c r="BUW18" s="31"/>
      <c r="BVM18" s="31"/>
      <c r="BWC18" s="31"/>
      <c r="BWS18" s="31"/>
      <c r="BXI18" s="31"/>
      <c r="BXY18" s="31"/>
      <c r="BYO18" s="31"/>
      <c r="BZE18" s="31"/>
      <c r="BZU18" s="31"/>
      <c r="CAK18" s="31"/>
      <c r="CBA18" s="31"/>
      <c r="CBQ18" s="31"/>
      <c r="CCG18" s="31"/>
      <c r="CCW18" s="31"/>
      <c r="CDM18" s="31"/>
      <c r="CEC18" s="31"/>
      <c r="CES18" s="31"/>
      <c r="CFI18" s="31"/>
      <c r="CFY18" s="31"/>
      <c r="CGO18" s="31"/>
      <c r="CHE18" s="31"/>
      <c r="CHU18" s="31"/>
      <c r="CIK18" s="31"/>
      <c r="CJA18" s="31"/>
      <c r="CJQ18" s="31"/>
      <c r="CKG18" s="31"/>
      <c r="CKW18" s="31"/>
      <c r="CLM18" s="31"/>
      <c r="CMC18" s="31"/>
      <c r="CMS18" s="31"/>
      <c r="CNI18" s="31"/>
      <c r="CNY18" s="31"/>
      <c r="COO18" s="31"/>
      <c r="CPE18" s="31"/>
      <c r="CPU18" s="31"/>
      <c r="CQK18" s="31"/>
      <c r="CRA18" s="31"/>
      <c r="CRQ18" s="31"/>
      <c r="CSG18" s="31"/>
      <c r="CSW18" s="31"/>
      <c r="CTM18" s="31"/>
      <c r="CUC18" s="31"/>
      <c r="CUS18" s="31"/>
      <c r="CVI18" s="31"/>
      <c r="CVY18" s="31"/>
      <c r="CWO18" s="31"/>
      <c r="CXE18" s="31"/>
      <c r="CXU18" s="31"/>
      <c r="CYK18" s="31"/>
      <c r="CZA18" s="31"/>
      <c r="CZQ18" s="31"/>
      <c r="DAG18" s="31"/>
      <c r="DAW18" s="31"/>
      <c r="DBM18" s="31"/>
      <c r="DCC18" s="31"/>
      <c r="DCS18" s="31"/>
      <c r="DDI18" s="31"/>
      <c r="DDY18" s="31"/>
      <c r="DEO18" s="31"/>
      <c r="DFE18" s="31"/>
      <c r="DFU18" s="31"/>
      <c r="DGK18" s="31"/>
      <c r="DHA18" s="31"/>
      <c r="DHQ18" s="31"/>
      <c r="DIG18" s="31"/>
      <c r="DIW18" s="31"/>
      <c r="DJM18" s="31"/>
      <c r="DKC18" s="31"/>
      <c r="DKS18" s="31"/>
      <c r="DLI18" s="31"/>
      <c r="DLY18" s="31"/>
      <c r="DMO18" s="31"/>
      <c r="DNE18" s="31"/>
      <c r="DNU18" s="31"/>
      <c r="DOK18" s="31"/>
      <c r="DPA18" s="31"/>
      <c r="DPQ18" s="31"/>
      <c r="DQG18" s="31"/>
      <c r="DQW18" s="31"/>
      <c r="DRM18" s="31"/>
      <c r="DSC18" s="31"/>
      <c r="DSS18" s="31"/>
      <c r="DTI18" s="31"/>
      <c r="DTY18" s="31"/>
      <c r="DUO18" s="31"/>
      <c r="DVE18" s="31"/>
      <c r="DVU18" s="31"/>
      <c r="DWK18" s="31"/>
      <c r="DXA18" s="31"/>
      <c r="DXQ18" s="31"/>
      <c r="DYG18" s="31"/>
      <c r="DYW18" s="31"/>
      <c r="DZM18" s="31"/>
      <c r="EAC18" s="31"/>
      <c r="EAS18" s="31"/>
      <c r="EBI18" s="31"/>
      <c r="EBY18" s="31"/>
      <c r="ECO18" s="31"/>
      <c r="EDE18" s="31"/>
      <c r="EDU18" s="31"/>
      <c r="EEK18" s="31"/>
      <c r="EFA18" s="31"/>
      <c r="EFQ18" s="31"/>
      <c r="EGG18" s="31"/>
      <c r="EGW18" s="31"/>
      <c r="EHM18" s="31"/>
      <c r="EIC18" s="31"/>
      <c r="EIS18" s="31"/>
      <c r="EJI18" s="31"/>
      <c r="EJY18" s="31"/>
      <c r="EKO18" s="31"/>
      <c r="ELE18" s="31"/>
      <c r="ELU18" s="31"/>
      <c r="EMK18" s="31"/>
      <c r="ENA18" s="31"/>
      <c r="ENQ18" s="31"/>
      <c r="EOG18" s="31"/>
      <c r="EOW18" s="31"/>
      <c r="EPM18" s="31"/>
      <c r="EQC18" s="31"/>
      <c r="EQS18" s="31"/>
      <c r="ERI18" s="31"/>
      <c r="ERY18" s="31"/>
      <c r="ESO18" s="31"/>
      <c r="ETE18" s="31"/>
      <c r="ETU18" s="31"/>
      <c r="EUK18" s="31"/>
      <c r="EVA18" s="31"/>
      <c r="EVQ18" s="31"/>
      <c r="EWG18" s="31"/>
      <c r="EWW18" s="31"/>
      <c r="EXM18" s="31"/>
      <c r="EYC18" s="31"/>
      <c r="EYS18" s="31"/>
      <c r="EZI18" s="31"/>
      <c r="EZY18" s="31"/>
      <c r="FAO18" s="31"/>
      <c r="FBE18" s="31"/>
      <c r="FBU18" s="31"/>
      <c r="FCK18" s="31"/>
      <c r="FDA18" s="31"/>
      <c r="FDQ18" s="31"/>
      <c r="FEG18" s="31"/>
      <c r="FEW18" s="31"/>
      <c r="FFM18" s="31"/>
      <c r="FGC18" s="31"/>
      <c r="FGS18" s="31"/>
      <c r="FHI18" s="31"/>
      <c r="FHY18" s="31"/>
      <c r="FIO18" s="31"/>
      <c r="FJE18" s="31"/>
      <c r="FJU18" s="31"/>
      <c r="FKK18" s="31"/>
      <c r="FLA18" s="31"/>
      <c r="FLQ18" s="31"/>
      <c r="FMG18" s="31"/>
      <c r="FMW18" s="31"/>
      <c r="FNM18" s="31"/>
      <c r="FOC18" s="31"/>
      <c r="FOS18" s="31"/>
      <c r="FPI18" s="31"/>
      <c r="FPY18" s="31"/>
      <c r="FQO18" s="31"/>
      <c r="FRE18" s="31"/>
      <c r="FRU18" s="31"/>
      <c r="FSK18" s="31"/>
      <c r="FTA18" s="31"/>
      <c r="FTQ18" s="31"/>
      <c r="FUG18" s="31"/>
      <c r="FUW18" s="31"/>
      <c r="FVM18" s="31"/>
      <c r="FWC18" s="31"/>
      <c r="FWS18" s="31"/>
      <c r="FXI18" s="31"/>
      <c r="FXY18" s="31"/>
      <c r="FYO18" s="31"/>
      <c r="FZE18" s="31"/>
      <c r="FZU18" s="31"/>
      <c r="GAK18" s="31"/>
      <c r="GBA18" s="31"/>
      <c r="GBQ18" s="31"/>
      <c r="GCG18" s="31"/>
      <c r="GCW18" s="31"/>
      <c r="GDM18" s="31"/>
      <c r="GEC18" s="31"/>
      <c r="GES18" s="31"/>
      <c r="GFI18" s="31"/>
      <c r="GFY18" s="31"/>
      <c r="GGO18" s="31"/>
      <c r="GHE18" s="31"/>
      <c r="GHU18" s="31"/>
      <c r="GIK18" s="31"/>
      <c r="GJA18" s="31"/>
      <c r="GJQ18" s="31"/>
      <c r="GKG18" s="31"/>
      <c r="GKW18" s="31"/>
      <c r="GLM18" s="31"/>
      <c r="GMC18" s="31"/>
      <c r="GMS18" s="31"/>
      <c r="GNI18" s="31"/>
      <c r="GNY18" s="31"/>
      <c r="GOO18" s="31"/>
      <c r="GPE18" s="31"/>
      <c r="GPU18" s="31"/>
      <c r="GQK18" s="31"/>
      <c r="GRA18" s="31"/>
      <c r="GRQ18" s="31"/>
      <c r="GSG18" s="31"/>
      <c r="GSW18" s="31"/>
      <c r="GTM18" s="31"/>
      <c r="GUC18" s="31"/>
      <c r="GUS18" s="31"/>
      <c r="GVI18" s="31"/>
      <c r="GVY18" s="31"/>
      <c r="GWO18" s="31"/>
      <c r="GXE18" s="31"/>
      <c r="GXU18" s="31"/>
      <c r="GYK18" s="31"/>
      <c r="GZA18" s="31"/>
      <c r="GZQ18" s="31"/>
      <c r="HAG18" s="31"/>
      <c r="HAW18" s="31"/>
      <c r="HBM18" s="31"/>
      <c r="HCC18" s="31"/>
      <c r="HCS18" s="31"/>
      <c r="HDI18" s="31"/>
      <c r="HDY18" s="31"/>
      <c r="HEO18" s="31"/>
      <c r="HFE18" s="31"/>
      <c r="HFU18" s="31"/>
      <c r="HGK18" s="31"/>
      <c r="HHA18" s="31"/>
      <c r="HHQ18" s="31"/>
      <c r="HIG18" s="31"/>
      <c r="HIW18" s="31"/>
      <c r="HJM18" s="31"/>
      <c r="HKC18" s="31"/>
      <c r="HKS18" s="31"/>
      <c r="HLI18" s="31"/>
      <c r="HLY18" s="31"/>
      <c r="HMO18" s="31"/>
      <c r="HNE18" s="31"/>
      <c r="HNU18" s="31"/>
      <c r="HOK18" s="31"/>
      <c r="HPA18" s="31"/>
      <c r="HPQ18" s="31"/>
      <c r="HQG18" s="31"/>
      <c r="HQW18" s="31"/>
      <c r="HRM18" s="31"/>
      <c r="HSC18" s="31"/>
      <c r="HSS18" s="31"/>
      <c r="HTI18" s="31"/>
      <c r="HTY18" s="31"/>
      <c r="HUO18" s="31"/>
      <c r="HVE18" s="31"/>
      <c r="HVU18" s="31"/>
      <c r="HWK18" s="31"/>
      <c r="HXA18" s="31"/>
      <c r="HXQ18" s="31"/>
      <c r="HYG18" s="31"/>
      <c r="HYW18" s="31"/>
      <c r="HZM18" s="31"/>
      <c r="IAC18" s="31"/>
      <c r="IAS18" s="31"/>
      <c r="IBI18" s="31"/>
      <c r="IBY18" s="31"/>
      <c r="ICO18" s="31"/>
      <c r="IDE18" s="31"/>
      <c r="IDU18" s="31"/>
      <c r="IEK18" s="31"/>
      <c r="IFA18" s="31"/>
      <c r="IFQ18" s="31"/>
      <c r="IGG18" s="31"/>
      <c r="IGW18" s="31"/>
      <c r="IHM18" s="31"/>
      <c r="IIC18" s="31"/>
      <c r="IIS18" s="31"/>
      <c r="IJI18" s="31"/>
      <c r="IJY18" s="31"/>
      <c r="IKO18" s="31"/>
      <c r="ILE18" s="31"/>
      <c r="ILU18" s="31"/>
      <c r="IMK18" s="31"/>
      <c r="INA18" s="31"/>
      <c r="INQ18" s="31"/>
      <c r="IOG18" s="31"/>
      <c r="IOW18" s="31"/>
      <c r="IPM18" s="31"/>
      <c r="IQC18" s="31"/>
      <c r="IQS18" s="31"/>
      <c r="IRI18" s="31"/>
      <c r="IRY18" s="31"/>
      <c r="ISO18" s="31"/>
      <c r="ITE18" s="31"/>
      <c r="ITU18" s="31"/>
      <c r="IUK18" s="31"/>
      <c r="IVA18" s="31"/>
      <c r="IVQ18" s="31"/>
      <c r="IWG18" s="31"/>
      <c r="IWW18" s="31"/>
      <c r="IXM18" s="31"/>
      <c r="IYC18" s="31"/>
      <c r="IYS18" s="31"/>
      <c r="IZI18" s="31"/>
      <c r="IZY18" s="31"/>
      <c r="JAO18" s="31"/>
      <c r="JBE18" s="31"/>
      <c r="JBU18" s="31"/>
      <c r="JCK18" s="31"/>
      <c r="JDA18" s="31"/>
      <c r="JDQ18" s="31"/>
      <c r="JEG18" s="31"/>
      <c r="JEW18" s="31"/>
      <c r="JFM18" s="31"/>
      <c r="JGC18" s="31"/>
      <c r="JGS18" s="31"/>
      <c r="JHI18" s="31"/>
      <c r="JHY18" s="31"/>
      <c r="JIO18" s="31"/>
      <c r="JJE18" s="31"/>
      <c r="JJU18" s="31"/>
      <c r="JKK18" s="31"/>
      <c r="JLA18" s="31"/>
      <c r="JLQ18" s="31"/>
      <c r="JMG18" s="31"/>
      <c r="JMW18" s="31"/>
      <c r="JNM18" s="31"/>
      <c r="JOC18" s="31"/>
      <c r="JOS18" s="31"/>
      <c r="JPI18" s="31"/>
      <c r="JPY18" s="31"/>
      <c r="JQO18" s="31"/>
      <c r="JRE18" s="31"/>
      <c r="JRU18" s="31"/>
      <c r="JSK18" s="31"/>
      <c r="JTA18" s="31"/>
      <c r="JTQ18" s="31"/>
      <c r="JUG18" s="31"/>
      <c r="JUW18" s="31"/>
      <c r="JVM18" s="31"/>
      <c r="JWC18" s="31"/>
      <c r="JWS18" s="31"/>
      <c r="JXI18" s="31"/>
      <c r="JXY18" s="31"/>
      <c r="JYO18" s="31"/>
      <c r="JZE18" s="31"/>
      <c r="JZU18" s="31"/>
      <c r="KAK18" s="31"/>
      <c r="KBA18" s="31"/>
      <c r="KBQ18" s="31"/>
      <c r="KCG18" s="31"/>
      <c r="KCW18" s="31"/>
      <c r="KDM18" s="31"/>
      <c r="KEC18" s="31"/>
      <c r="KES18" s="31"/>
      <c r="KFI18" s="31"/>
      <c r="KFY18" s="31"/>
      <c r="KGO18" s="31"/>
      <c r="KHE18" s="31"/>
      <c r="KHU18" s="31"/>
      <c r="KIK18" s="31"/>
      <c r="KJA18" s="31"/>
      <c r="KJQ18" s="31"/>
      <c r="KKG18" s="31"/>
      <c r="KKW18" s="31"/>
      <c r="KLM18" s="31"/>
      <c r="KMC18" s="31"/>
      <c r="KMS18" s="31"/>
      <c r="KNI18" s="31"/>
      <c r="KNY18" s="31"/>
      <c r="KOO18" s="31"/>
      <c r="KPE18" s="31"/>
      <c r="KPU18" s="31"/>
      <c r="KQK18" s="31"/>
      <c r="KRA18" s="31"/>
      <c r="KRQ18" s="31"/>
      <c r="KSG18" s="31"/>
      <c r="KSW18" s="31"/>
      <c r="KTM18" s="31"/>
      <c r="KUC18" s="31"/>
      <c r="KUS18" s="31"/>
      <c r="KVI18" s="31"/>
      <c r="KVY18" s="31"/>
      <c r="KWO18" s="31"/>
      <c r="KXE18" s="31"/>
      <c r="KXU18" s="31"/>
      <c r="KYK18" s="31"/>
      <c r="KZA18" s="31"/>
      <c r="KZQ18" s="31"/>
      <c r="LAG18" s="31"/>
      <c r="LAW18" s="31"/>
      <c r="LBM18" s="31"/>
      <c r="LCC18" s="31"/>
      <c r="LCS18" s="31"/>
      <c r="LDI18" s="31"/>
      <c r="LDY18" s="31"/>
      <c r="LEO18" s="31"/>
      <c r="LFE18" s="31"/>
      <c r="LFU18" s="31"/>
      <c r="LGK18" s="31"/>
      <c r="LHA18" s="31"/>
      <c r="LHQ18" s="31"/>
      <c r="LIG18" s="31"/>
      <c r="LIW18" s="31"/>
      <c r="LJM18" s="31"/>
      <c r="LKC18" s="31"/>
      <c r="LKS18" s="31"/>
      <c r="LLI18" s="31"/>
      <c r="LLY18" s="31"/>
      <c r="LMO18" s="31"/>
      <c r="LNE18" s="31"/>
      <c r="LNU18" s="31"/>
      <c r="LOK18" s="31"/>
      <c r="LPA18" s="31"/>
      <c r="LPQ18" s="31"/>
      <c r="LQG18" s="31"/>
      <c r="LQW18" s="31"/>
      <c r="LRM18" s="31"/>
      <c r="LSC18" s="31"/>
      <c r="LSS18" s="31"/>
      <c r="LTI18" s="31"/>
      <c r="LTY18" s="31"/>
      <c r="LUO18" s="31"/>
      <c r="LVE18" s="31"/>
      <c r="LVU18" s="31"/>
      <c r="LWK18" s="31"/>
      <c r="LXA18" s="31"/>
      <c r="LXQ18" s="31"/>
      <c r="LYG18" s="31"/>
      <c r="LYW18" s="31"/>
      <c r="LZM18" s="31"/>
      <c r="MAC18" s="31"/>
      <c r="MAS18" s="31"/>
      <c r="MBI18" s="31"/>
      <c r="MBY18" s="31"/>
      <c r="MCO18" s="31"/>
      <c r="MDE18" s="31"/>
      <c r="MDU18" s="31"/>
      <c r="MEK18" s="31"/>
      <c r="MFA18" s="31"/>
      <c r="MFQ18" s="31"/>
      <c r="MGG18" s="31"/>
      <c r="MGW18" s="31"/>
      <c r="MHM18" s="31"/>
      <c r="MIC18" s="31"/>
      <c r="MIS18" s="31"/>
      <c r="MJI18" s="31"/>
      <c r="MJY18" s="31"/>
      <c r="MKO18" s="31"/>
      <c r="MLE18" s="31"/>
      <c r="MLU18" s="31"/>
      <c r="MMK18" s="31"/>
      <c r="MNA18" s="31"/>
      <c r="MNQ18" s="31"/>
      <c r="MOG18" s="31"/>
      <c r="MOW18" s="31"/>
      <c r="MPM18" s="31"/>
      <c r="MQC18" s="31"/>
      <c r="MQS18" s="31"/>
      <c r="MRI18" s="31"/>
      <c r="MRY18" s="31"/>
      <c r="MSO18" s="31"/>
      <c r="MTE18" s="31"/>
      <c r="MTU18" s="31"/>
      <c r="MUK18" s="31"/>
      <c r="MVA18" s="31"/>
      <c r="MVQ18" s="31"/>
      <c r="MWG18" s="31"/>
      <c r="MWW18" s="31"/>
      <c r="MXM18" s="31"/>
      <c r="MYC18" s="31"/>
      <c r="MYS18" s="31"/>
      <c r="MZI18" s="31"/>
      <c r="MZY18" s="31"/>
      <c r="NAO18" s="31"/>
      <c r="NBE18" s="31"/>
      <c r="NBU18" s="31"/>
      <c r="NCK18" s="31"/>
      <c r="NDA18" s="31"/>
      <c r="NDQ18" s="31"/>
      <c r="NEG18" s="31"/>
      <c r="NEW18" s="31"/>
      <c r="NFM18" s="31"/>
      <c r="NGC18" s="31"/>
      <c r="NGS18" s="31"/>
      <c r="NHI18" s="31"/>
      <c r="NHY18" s="31"/>
      <c r="NIO18" s="31"/>
      <c r="NJE18" s="31"/>
      <c r="NJU18" s="31"/>
      <c r="NKK18" s="31"/>
      <c r="NLA18" s="31"/>
      <c r="NLQ18" s="31"/>
      <c r="NMG18" s="31"/>
      <c r="NMW18" s="31"/>
      <c r="NNM18" s="31"/>
      <c r="NOC18" s="31"/>
      <c r="NOS18" s="31"/>
      <c r="NPI18" s="31"/>
      <c r="NPY18" s="31"/>
      <c r="NQO18" s="31"/>
      <c r="NRE18" s="31"/>
      <c r="NRU18" s="31"/>
      <c r="NSK18" s="31"/>
      <c r="NTA18" s="31"/>
      <c r="NTQ18" s="31"/>
      <c r="NUG18" s="31"/>
      <c r="NUW18" s="31"/>
      <c r="NVM18" s="31"/>
      <c r="NWC18" s="31"/>
      <c r="NWS18" s="31"/>
      <c r="NXI18" s="31"/>
      <c r="NXY18" s="31"/>
      <c r="NYO18" s="31"/>
      <c r="NZE18" s="31"/>
      <c r="NZU18" s="31"/>
      <c r="OAK18" s="31"/>
      <c r="OBA18" s="31"/>
      <c r="OBQ18" s="31"/>
      <c r="OCG18" s="31"/>
      <c r="OCW18" s="31"/>
      <c r="ODM18" s="31"/>
      <c r="OEC18" s="31"/>
      <c r="OES18" s="31"/>
      <c r="OFI18" s="31"/>
      <c r="OFY18" s="31"/>
      <c r="OGO18" s="31"/>
      <c r="OHE18" s="31"/>
      <c r="OHU18" s="31"/>
      <c r="OIK18" s="31"/>
      <c r="OJA18" s="31"/>
      <c r="OJQ18" s="31"/>
      <c r="OKG18" s="31"/>
      <c r="OKW18" s="31"/>
      <c r="OLM18" s="31"/>
      <c r="OMC18" s="31"/>
      <c r="OMS18" s="31"/>
      <c r="ONI18" s="31"/>
      <c r="ONY18" s="31"/>
      <c r="OOO18" s="31"/>
      <c r="OPE18" s="31"/>
      <c r="OPU18" s="31"/>
      <c r="OQK18" s="31"/>
      <c r="ORA18" s="31"/>
      <c r="ORQ18" s="31"/>
      <c r="OSG18" s="31"/>
      <c r="OSW18" s="31"/>
      <c r="OTM18" s="31"/>
      <c r="OUC18" s="31"/>
      <c r="OUS18" s="31"/>
      <c r="OVI18" s="31"/>
      <c r="OVY18" s="31"/>
      <c r="OWO18" s="31"/>
      <c r="OXE18" s="31"/>
      <c r="OXU18" s="31"/>
      <c r="OYK18" s="31"/>
      <c r="OZA18" s="31"/>
      <c r="OZQ18" s="31"/>
      <c r="PAG18" s="31"/>
      <c r="PAW18" s="31"/>
      <c r="PBM18" s="31"/>
      <c r="PCC18" s="31"/>
      <c r="PCS18" s="31"/>
      <c r="PDI18" s="31"/>
      <c r="PDY18" s="31"/>
      <c r="PEO18" s="31"/>
      <c r="PFE18" s="31"/>
      <c r="PFU18" s="31"/>
      <c r="PGK18" s="31"/>
      <c r="PHA18" s="31"/>
      <c r="PHQ18" s="31"/>
      <c r="PIG18" s="31"/>
      <c r="PIW18" s="31"/>
      <c r="PJM18" s="31"/>
      <c r="PKC18" s="31"/>
      <c r="PKS18" s="31"/>
      <c r="PLI18" s="31"/>
      <c r="PLY18" s="31"/>
      <c r="PMO18" s="31"/>
      <c r="PNE18" s="31"/>
      <c r="PNU18" s="31"/>
      <c r="POK18" s="31"/>
      <c r="PPA18" s="31"/>
      <c r="PPQ18" s="31"/>
      <c r="PQG18" s="31"/>
      <c r="PQW18" s="31"/>
      <c r="PRM18" s="31"/>
      <c r="PSC18" s="31"/>
      <c r="PSS18" s="31"/>
      <c r="PTI18" s="31"/>
      <c r="PTY18" s="31"/>
      <c r="PUO18" s="31"/>
      <c r="PVE18" s="31"/>
      <c r="PVU18" s="31"/>
      <c r="PWK18" s="31"/>
      <c r="PXA18" s="31"/>
      <c r="PXQ18" s="31"/>
      <c r="PYG18" s="31"/>
      <c r="PYW18" s="31"/>
      <c r="PZM18" s="31"/>
      <c r="QAC18" s="31"/>
      <c r="QAS18" s="31"/>
      <c r="QBI18" s="31"/>
      <c r="QBY18" s="31"/>
      <c r="QCO18" s="31"/>
      <c r="QDE18" s="31"/>
      <c r="QDU18" s="31"/>
      <c r="QEK18" s="31"/>
      <c r="QFA18" s="31"/>
      <c r="QFQ18" s="31"/>
      <c r="QGG18" s="31"/>
      <c r="QGW18" s="31"/>
      <c r="QHM18" s="31"/>
      <c r="QIC18" s="31"/>
      <c r="QIS18" s="31"/>
      <c r="QJI18" s="31"/>
      <c r="QJY18" s="31"/>
      <c r="QKO18" s="31"/>
      <c r="QLE18" s="31"/>
      <c r="QLU18" s="31"/>
      <c r="QMK18" s="31"/>
      <c r="QNA18" s="31"/>
      <c r="QNQ18" s="31"/>
      <c r="QOG18" s="31"/>
      <c r="QOW18" s="31"/>
      <c r="QPM18" s="31"/>
      <c r="QQC18" s="31"/>
      <c r="QQS18" s="31"/>
      <c r="QRI18" s="31"/>
      <c r="QRY18" s="31"/>
      <c r="QSO18" s="31"/>
      <c r="QTE18" s="31"/>
      <c r="QTU18" s="31"/>
      <c r="QUK18" s="31"/>
      <c r="QVA18" s="31"/>
      <c r="QVQ18" s="31"/>
      <c r="QWG18" s="31"/>
      <c r="QWW18" s="31"/>
      <c r="QXM18" s="31"/>
      <c r="QYC18" s="31"/>
      <c r="QYS18" s="31"/>
      <c r="QZI18" s="31"/>
      <c r="QZY18" s="31"/>
      <c r="RAO18" s="31"/>
      <c r="RBE18" s="31"/>
      <c r="RBU18" s="31"/>
      <c r="RCK18" s="31"/>
      <c r="RDA18" s="31"/>
      <c r="RDQ18" s="31"/>
      <c r="REG18" s="31"/>
      <c r="REW18" s="31"/>
      <c r="RFM18" s="31"/>
      <c r="RGC18" s="31"/>
      <c r="RGS18" s="31"/>
      <c r="RHI18" s="31"/>
      <c r="RHY18" s="31"/>
      <c r="RIO18" s="31"/>
      <c r="RJE18" s="31"/>
      <c r="RJU18" s="31"/>
      <c r="RKK18" s="31"/>
      <c r="RLA18" s="31"/>
      <c r="RLQ18" s="31"/>
      <c r="RMG18" s="31"/>
      <c r="RMW18" s="31"/>
      <c r="RNM18" s="31"/>
      <c r="ROC18" s="31"/>
      <c r="ROS18" s="31"/>
      <c r="RPI18" s="31"/>
      <c r="RPY18" s="31"/>
      <c r="RQO18" s="31"/>
      <c r="RRE18" s="31"/>
      <c r="RRU18" s="31"/>
      <c r="RSK18" s="31"/>
      <c r="RTA18" s="31"/>
      <c r="RTQ18" s="31"/>
      <c r="RUG18" s="31"/>
      <c r="RUW18" s="31"/>
      <c r="RVM18" s="31"/>
      <c r="RWC18" s="31"/>
      <c r="RWS18" s="31"/>
      <c r="RXI18" s="31"/>
      <c r="RXY18" s="31"/>
      <c r="RYO18" s="31"/>
      <c r="RZE18" s="31"/>
      <c r="RZU18" s="31"/>
      <c r="SAK18" s="31"/>
      <c r="SBA18" s="31"/>
      <c r="SBQ18" s="31"/>
      <c r="SCG18" s="31"/>
      <c r="SCW18" s="31"/>
      <c r="SDM18" s="31"/>
      <c r="SEC18" s="31"/>
      <c r="SES18" s="31"/>
      <c r="SFI18" s="31"/>
      <c r="SFY18" s="31"/>
      <c r="SGO18" s="31"/>
      <c r="SHE18" s="31"/>
      <c r="SHU18" s="31"/>
      <c r="SIK18" s="31"/>
      <c r="SJA18" s="31"/>
      <c r="SJQ18" s="31"/>
      <c r="SKG18" s="31"/>
      <c r="SKW18" s="31"/>
      <c r="SLM18" s="31"/>
      <c r="SMC18" s="31"/>
      <c r="SMS18" s="31"/>
      <c r="SNI18" s="31"/>
      <c r="SNY18" s="31"/>
      <c r="SOO18" s="31"/>
      <c r="SPE18" s="31"/>
      <c r="SPU18" s="31"/>
      <c r="SQK18" s="31"/>
      <c r="SRA18" s="31"/>
      <c r="SRQ18" s="31"/>
      <c r="SSG18" s="31"/>
      <c r="SSW18" s="31"/>
      <c r="STM18" s="31"/>
      <c r="SUC18" s="31"/>
      <c r="SUS18" s="31"/>
      <c r="SVI18" s="31"/>
      <c r="SVY18" s="31"/>
      <c r="SWO18" s="31"/>
      <c r="SXE18" s="31"/>
      <c r="SXU18" s="31"/>
      <c r="SYK18" s="31"/>
      <c r="SZA18" s="31"/>
      <c r="SZQ18" s="31"/>
      <c r="TAG18" s="31"/>
      <c r="TAW18" s="31"/>
      <c r="TBM18" s="31"/>
      <c r="TCC18" s="31"/>
      <c r="TCS18" s="31"/>
      <c r="TDI18" s="31"/>
      <c r="TDY18" s="31"/>
      <c r="TEO18" s="31"/>
      <c r="TFE18" s="31"/>
      <c r="TFU18" s="31"/>
      <c r="TGK18" s="31"/>
      <c r="THA18" s="31"/>
      <c r="THQ18" s="31"/>
      <c r="TIG18" s="31"/>
      <c r="TIW18" s="31"/>
      <c r="TJM18" s="31"/>
      <c r="TKC18" s="31"/>
      <c r="TKS18" s="31"/>
      <c r="TLI18" s="31"/>
      <c r="TLY18" s="31"/>
      <c r="TMO18" s="31"/>
      <c r="TNE18" s="31"/>
      <c r="TNU18" s="31"/>
      <c r="TOK18" s="31"/>
      <c r="TPA18" s="31"/>
      <c r="TPQ18" s="31"/>
      <c r="TQG18" s="31"/>
      <c r="TQW18" s="31"/>
      <c r="TRM18" s="31"/>
      <c r="TSC18" s="31"/>
      <c r="TSS18" s="31"/>
      <c r="TTI18" s="31"/>
      <c r="TTY18" s="31"/>
      <c r="TUO18" s="31"/>
      <c r="TVE18" s="31"/>
      <c r="TVU18" s="31"/>
      <c r="TWK18" s="31"/>
      <c r="TXA18" s="31"/>
      <c r="TXQ18" s="31"/>
      <c r="TYG18" s="31"/>
      <c r="TYW18" s="31"/>
      <c r="TZM18" s="31"/>
      <c r="UAC18" s="31"/>
      <c r="UAS18" s="31"/>
      <c r="UBI18" s="31"/>
      <c r="UBY18" s="31"/>
      <c r="UCO18" s="31"/>
      <c r="UDE18" s="31"/>
      <c r="UDU18" s="31"/>
      <c r="UEK18" s="31"/>
      <c r="UFA18" s="31"/>
      <c r="UFQ18" s="31"/>
      <c r="UGG18" s="31"/>
      <c r="UGW18" s="31"/>
      <c r="UHM18" s="31"/>
      <c r="UIC18" s="31"/>
      <c r="UIS18" s="31"/>
      <c r="UJI18" s="31"/>
      <c r="UJY18" s="31"/>
      <c r="UKO18" s="31"/>
      <c r="ULE18" s="31"/>
      <c r="ULU18" s="31"/>
      <c r="UMK18" s="31"/>
      <c r="UNA18" s="31"/>
      <c r="UNQ18" s="31"/>
      <c r="UOG18" s="31"/>
      <c r="UOW18" s="31"/>
      <c r="UPM18" s="31"/>
      <c r="UQC18" s="31"/>
      <c r="UQS18" s="31"/>
      <c r="URI18" s="31"/>
      <c r="URY18" s="31"/>
      <c r="USO18" s="31"/>
      <c r="UTE18" s="31"/>
      <c r="UTU18" s="31"/>
      <c r="UUK18" s="31"/>
      <c r="UVA18" s="31"/>
      <c r="UVQ18" s="31"/>
      <c r="UWG18" s="31"/>
      <c r="UWW18" s="31"/>
      <c r="UXM18" s="31"/>
      <c r="UYC18" s="31"/>
      <c r="UYS18" s="31"/>
      <c r="UZI18" s="31"/>
      <c r="UZY18" s="31"/>
      <c r="VAO18" s="31"/>
      <c r="VBE18" s="31"/>
      <c r="VBU18" s="31"/>
      <c r="VCK18" s="31"/>
      <c r="VDA18" s="31"/>
      <c r="VDQ18" s="31"/>
      <c r="VEG18" s="31"/>
      <c r="VEW18" s="31"/>
      <c r="VFM18" s="31"/>
      <c r="VGC18" s="31"/>
      <c r="VGS18" s="31"/>
      <c r="VHI18" s="31"/>
      <c r="VHY18" s="31"/>
      <c r="VIO18" s="31"/>
      <c r="VJE18" s="31"/>
      <c r="VJU18" s="31"/>
      <c r="VKK18" s="31"/>
      <c r="VLA18" s="31"/>
      <c r="VLQ18" s="31"/>
      <c r="VMG18" s="31"/>
      <c r="VMW18" s="31"/>
      <c r="VNM18" s="31"/>
      <c r="VOC18" s="31"/>
      <c r="VOS18" s="31"/>
      <c r="VPI18" s="31"/>
      <c r="VPY18" s="31"/>
      <c r="VQO18" s="31"/>
      <c r="VRE18" s="31"/>
      <c r="VRU18" s="31"/>
      <c r="VSK18" s="31"/>
      <c r="VTA18" s="31"/>
      <c r="VTQ18" s="31"/>
      <c r="VUG18" s="31"/>
      <c r="VUW18" s="31"/>
      <c r="VVM18" s="31"/>
      <c r="VWC18" s="31"/>
      <c r="VWS18" s="31"/>
      <c r="VXI18" s="31"/>
      <c r="VXY18" s="31"/>
      <c r="VYO18" s="31"/>
      <c r="VZE18" s="31"/>
      <c r="VZU18" s="31"/>
      <c r="WAK18" s="31"/>
      <c r="WBA18" s="31"/>
      <c r="WBQ18" s="31"/>
      <c r="WCG18" s="31"/>
      <c r="WCW18" s="31"/>
      <c r="WDM18" s="31"/>
      <c r="WEC18" s="31"/>
      <c r="WES18" s="31"/>
      <c r="WFI18" s="31"/>
      <c r="WFY18" s="31"/>
      <c r="WGO18" s="31"/>
      <c r="WHE18" s="31"/>
      <c r="WHU18" s="31"/>
      <c r="WIK18" s="31"/>
      <c r="WJA18" s="31"/>
      <c r="WJQ18" s="31"/>
      <c r="WKG18" s="31"/>
      <c r="WKW18" s="31"/>
      <c r="WLM18" s="31"/>
      <c r="WMC18" s="31"/>
      <c r="WMS18" s="31"/>
      <c r="WNI18" s="31"/>
      <c r="WNY18" s="31"/>
      <c r="WOO18" s="31"/>
      <c r="WPE18" s="31"/>
      <c r="WPU18" s="31"/>
      <c r="WQK18" s="31"/>
      <c r="WRA18" s="31"/>
      <c r="WRQ18" s="31"/>
      <c r="WSG18" s="31"/>
      <c r="WSW18" s="31"/>
      <c r="WTM18" s="31"/>
      <c r="WUC18" s="31"/>
      <c r="WUS18" s="31"/>
      <c r="WVI18" s="31"/>
      <c r="WVY18" s="31"/>
      <c r="WWO18" s="31"/>
      <c r="WXE18" s="31"/>
      <c r="WXU18" s="31"/>
      <c r="WYK18" s="31"/>
      <c r="WZA18" s="31"/>
      <c r="WZQ18" s="31"/>
      <c r="XAG18" s="31"/>
      <c r="XAW18" s="31"/>
      <c r="XBM18" s="31"/>
      <c r="XCC18" s="31"/>
      <c r="XCS18" s="31"/>
      <c r="XDI18" s="31"/>
      <c r="XDY18" s="31"/>
      <c r="XEO18" s="31"/>
    </row>
    <row r="19" spans="1:1010 1025:2034 2049:3058 3073:4082 4097:5106 5121:6130 6145:7154 7169:8178 8193:9202 9217:10226 10241:11250 11265:12274 12289:13298 13313:14322 14337:15346 15361:16370" x14ac:dyDescent="0.35">
      <c r="D19" s="24" t="s">
        <v>63</v>
      </c>
      <c r="E19" s="24"/>
      <c r="F19" s="23"/>
      <c r="G19" s="24" t="s">
        <v>64</v>
      </c>
      <c r="H19" s="24"/>
      <c r="J19" s="24" t="s">
        <v>65</v>
      </c>
      <c r="K19" s="24"/>
      <c r="N19" s="24"/>
      <c r="O19" s="24"/>
    </row>
    <row r="20" spans="1:1010 1025:2034 2049:3058 3073:4082 4097:5106 5121:6130 6145:7154 7169:8178 8193:9202 9217:10226 10241:11250 11265:12274 12289:13298 13313:14322 14337:15346 15361:16370" x14ac:dyDescent="0.35">
      <c r="A20" s="31" t="s">
        <v>24</v>
      </c>
      <c r="B20" s="23" t="s">
        <v>7</v>
      </c>
      <c r="C20" s="23" t="s">
        <v>22</v>
      </c>
      <c r="D20" s="23" t="s">
        <v>6</v>
      </c>
      <c r="E20" s="23" t="s">
        <v>5</v>
      </c>
      <c r="F20" s="23"/>
      <c r="G20" s="23" t="s">
        <v>6</v>
      </c>
      <c r="H20" s="23" t="s">
        <v>5</v>
      </c>
      <c r="J20" s="23" t="s">
        <v>6</v>
      </c>
      <c r="K20" s="23" t="s">
        <v>5</v>
      </c>
      <c r="N20" s="23"/>
      <c r="O20" s="23"/>
      <c r="R20" s="31"/>
      <c r="AH20" s="31"/>
      <c r="AX20" s="31"/>
      <c r="BN20" s="31"/>
      <c r="CD20" s="31"/>
      <c r="CT20" s="31"/>
      <c r="DJ20" s="31"/>
      <c r="DZ20" s="31"/>
      <c r="EP20" s="31"/>
      <c r="FF20" s="31"/>
      <c r="FV20" s="31"/>
      <c r="GL20" s="31"/>
      <c r="HB20" s="31"/>
      <c r="HR20" s="31"/>
      <c r="IH20" s="31"/>
      <c r="IX20" s="31"/>
      <c r="JN20" s="31"/>
      <c r="KD20" s="31"/>
      <c r="KT20" s="31"/>
      <c r="LJ20" s="31"/>
      <c r="LZ20" s="31"/>
      <c r="MP20" s="31"/>
      <c r="NF20" s="31"/>
      <c r="NV20" s="31"/>
      <c r="OL20" s="31"/>
      <c r="PB20" s="31"/>
      <c r="PR20" s="31"/>
      <c r="QH20" s="31"/>
      <c r="QX20" s="31"/>
      <c r="RN20" s="31"/>
      <c r="SD20" s="31"/>
      <c r="ST20" s="31"/>
      <c r="TJ20" s="31"/>
      <c r="TZ20" s="31"/>
      <c r="UP20" s="31"/>
      <c r="VF20" s="31"/>
      <c r="VV20" s="31"/>
      <c r="WL20" s="31"/>
      <c r="XB20" s="31"/>
      <c r="XR20" s="31"/>
      <c r="YH20" s="31"/>
      <c r="YX20" s="31"/>
      <c r="ZN20" s="31"/>
      <c r="AAD20" s="31"/>
      <c r="AAT20" s="31"/>
      <c r="ABJ20" s="31"/>
      <c r="ABZ20" s="31"/>
      <c r="ACP20" s="31"/>
      <c r="ADF20" s="31"/>
      <c r="ADV20" s="31"/>
      <c r="AEL20" s="31"/>
      <c r="AFB20" s="31"/>
      <c r="AFR20" s="31"/>
      <c r="AGH20" s="31"/>
      <c r="AGX20" s="31"/>
      <c r="AHN20" s="31"/>
      <c r="AID20" s="31"/>
      <c r="AIT20" s="31"/>
      <c r="AJJ20" s="31"/>
      <c r="AJZ20" s="31"/>
      <c r="AKP20" s="31"/>
      <c r="ALF20" s="31"/>
      <c r="ALV20" s="31"/>
      <c r="AML20" s="31"/>
      <c r="ANB20" s="31"/>
      <c r="ANR20" s="31"/>
      <c r="AOH20" s="31"/>
      <c r="AOX20" s="31"/>
      <c r="APN20" s="31"/>
      <c r="AQD20" s="31"/>
      <c r="AQT20" s="31"/>
      <c r="ARJ20" s="31"/>
      <c r="ARZ20" s="31"/>
      <c r="ASP20" s="31"/>
      <c r="ATF20" s="31"/>
      <c r="ATV20" s="31"/>
      <c r="AUL20" s="31"/>
      <c r="AVB20" s="31"/>
      <c r="AVR20" s="31"/>
      <c r="AWH20" s="31"/>
      <c r="AWX20" s="31"/>
      <c r="AXN20" s="31"/>
      <c r="AYD20" s="31"/>
      <c r="AYT20" s="31"/>
      <c r="AZJ20" s="31"/>
      <c r="AZZ20" s="31"/>
      <c r="BAP20" s="31"/>
      <c r="BBF20" s="31"/>
      <c r="BBV20" s="31"/>
      <c r="BCL20" s="31"/>
      <c r="BDB20" s="31"/>
      <c r="BDR20" s="31"/>
      <c r="BEH20" s="31"/>
      <c r="BEX20" s="31"/>
      <c r="BFN20" s="31"/>
      <c r="BGD20" s="31"/>
      <c r="BGT20" s="31"/>
      <c r="BHJ20" s="31"/>
      <c r="BHZ20" s="31"/>
      <c r="BIP20" s="31"/>
      <c r="BJF20" s="31"/>
      <c r="BJV20" s="31"/>
      <c r="BKL20" s="31"/>
      <c r="BLB20" s="31"/>
      <c r="BLR20" s="31"/>
      <c r="BMH20" s="31"/>
      <c r="BMX20" s="31"/>
      <c r="BNN20" s="31"/>
      <c r="BOD20" s="31"/>
      <c r="BOT20" s="31"/>
      <c r="BPJ20" s="31"/>
      <c r="BPZ20" s="31"/>
      <c r="BQP20" s="31"/>
      <c r="BRF20" s="31"/>
      <c r="BRV20" s="31"/>
      <c r="BSL20" s="31"/>
      <c r="BTB20" s="31"/>
      <c r="BTR20" s="31"/>
      <c r="BUH20" s="31"/>
      <c r="BUX20" s="31"/>
      <c r="BVN20" s="31"/>
      <c r="BWD20" s="31"/>
      <c r="BWT20" s="31"/>
      <c r="BXJ20" s="31"/>
      <c r="BXZ20" s="31"/>
      <c r="BYP20" s="31"/>
      <c r="BZF20" s="31"/>
      <c r="BZV20" s="31"/>
      <c r="CAL20" s="31"/>
      <c r="CBB20" s="31"/>
      <c r="CBR20" s="31"/>
      <c r="CCH20" s="31"/>
      <c r="CCX20" s="31"/>
      <c r="CDN20" s="31"/>
      <c r="CED20" s="31"/>
      <c r="CET20" s="31"/>
      <c r="CFJ20" s="31"/>
      <c r="CFZ20" s="31"/>
      <c r="CGP20" s="31"/>
      <c r="CHF20" s="31"/>
      <c r="CHV20" s="31"/>
      <c r="CIL20" s="31"/>
      <c r="CJB20" s="31"/>
      <c r="CJR20" s="31"/>
      <c r="CKH20" s="31"/>
      <c r="CKX20" s="31"/>
      <c r="CLN20" s="31"/>
      <c r="CMD20" s="31"/>
      <c r="CMT20" s="31"/>
      <c r="CNJ20" s="31"/>
      <c r="CNZ20" s="31"/>
      <c r="COP20" s="31"/>
      <c r="CPF20" s="31"/>
      <c r="CPV20" s="31"/>
      <c r="CQL20" s="31"/>
      <c r="CRB20" s="31"/>
      <c r="CRR20" s="31"/>
      <c r="CSH20" s="31"/>
      <c r="CSX20" s="31"/>
      <c r="CTN20" s="31"/>
      <c r="CUD20" s="31"/>
      <c r="CUT20" s="31"/>
      <c r="CVJ20" s="31"/>
      <c r="CVZ20" s="31"/>
      <c r="CWP20" s="31"/>
      <c r="CXF20" s="31"/>
      <c r="CXV20" s="31"/>
      <c r="CYL20" s="31"/>
      <c r="CZB20" s="31"/>
      <c r="CZR20" s="31"/>
      <c r="DAH20" s="31"/>
      <c r="DAX20" s="31"/>
      <c r="DBN20" s="31"/>
      <c r="DCD20" s="31"/>
      <c r="DCT20" s="31"/>
      <c r="DDJ20" s="31"/>
      <c r="DDZ20" s="31"/>
      <c r="DEP20" s="31"/>
      <c r="DFF20" s="31"/>
      <c r="DFV20" s="31"/>
      <c r="DGL20" s="31"/>
      <c r="DHB20" s="31"/>
      <c r="DHR20" s="31"/>
      <c r="DIH20" s="31"/>
      <c r="DIX20" s="31"/>
      <c r="DJN20" s="31"/>
      <c r="DKD20" s="31"/>
      <c r="DKT20" s="31"/>
      <c r="DLJ20" s="31"/>
      <c r="DLZ20" s="31"/>
      <c r="DMP20" s="31"/>
      <c r="DNF20" s="31"/>
      <c r="DNV20" s="31"/>
      <c r="DOL20" s="31"/>
      <c r="DPB20" s="31"/>
      <c r="DPR20" s="31"/>
      <c r="DQH20" s="31"/>
      <c r="DQX20" s="31"/>
      <c r="DRN20" s="31"/>
      <c r="DSD20" s="31"/>
      <c r="DST20" s="31"/>
      <c r="DTJ20" s="31"/>
      <c r="DTZ20" s="31"/>
      <c r="DUP20" s="31"/>
      <c r="DVF20" s="31"/>
      <c r="DVV20" s="31"/>
      <c r="DWL20" s="31"/>
      <c r="DXB20" s="31"/>
      <c r="DXR20" s="31"/>
      <c r="DYH20" s="31"/>
      <c r="DYX20" s="31"/>
      <c r="DZN20" s="31"/>
      <c r="EAD20" s="31"/>
      <c r="EAT20" s="31"/>
      <c r="EBJ20" s="31"/>
      <c r="EBZ20" s="31"/>
      <c r="ECP20" s="31"/>
      <c r="EDF20" s="31"/>
      <c r="EDV20" s="31"/>
      <c r="EEL20" s="31"/>
      <c r="EFB20" s="31"/>
      <c r="EFR20" s="31"/>
      <c r="EGH20" s="31"/>
      <c r="EGX20" s="31"/>
      <c r="EHN20" s="31"/>
      <c r="EID20" s="31"/>
      <c r="EIT20" s="31"/>
      <c r="EJJ20" s="31"/>
      <c r="EJZ20" s="31"/>
      <c r="EKP20" s="31"/>
      <c r="ELF20" s="31"/>
      <c r="ELV20" s="31"/>
      <c r="EML20" s="31"/>
      <c r="ENB20" s="31"/>
      <c r="ENR20" s="31"/>
      <c r="EOH20" s="31"/>
      <c r="EOX20" s="31"/>
      <c r="EPN20" s="31"/>
      <c r="EQD20" s="31"/>
      <c r="EQT20" s="31"/>
      <c r="ERJ20" s="31"/>
      <c r="ERZ20" s="31"/>
      <c r="ESP20" s="31"/>
      <c r="ETF20" s="31"/>
      <c r="ETV20" s="31"/>
      <c r="EUL20" s="31"/>
      <c r="EVB20" s="31"/>
      <c r="EVR20" s="31"/>
      <c r="EWH20" s="31"/>
      <c r="EWX20" s="31"/>
      <c r="EXN20" s="31"/>
      <c r="EYD20" s="31"/>
      <c r="EYT20" s="31"/>
      <c r="EZJ20" s="31"/>
      <c r="EZZ20" s="31"/>
      <c r="FAP20" s="31"/>
      <c r="FBF20" s="31"/>
      <c r="FBV20" s="31"/>
      <c r="FCL20" s="31"/>
      <c r="FDB20" s="31"/>
      <c r="FDR20" s="31"/>
      <c r="FEH20" s="31"/>
      <c r="FEX20" s="31"/>
      <c r="FFN20" s="31"/>
      <c r="FGD20" s="31"/>
      <c r="FGT20" s="31"/>
      <c r="FHJ20" s="31"/>
      <c r="FHZ20" s="31"/>
      <c r="FIP20" s="31"/>
      <c r="FJF20" s="31"/>
      <c r="FJV20" s="31"/>
      <c r="FKL20" s="31"/>
      <c r="FLB20" s="31"/>
      <c r="FLR20" s="31"/>
      <c r="FMH20" s="31"/>
      <c r="FMX20" s="31"/>
      <c r="FNN20" s="31"/>
      <c r="FOD20" s="31"/>
      <c r="FOT20" s="31"/>
      <c r="FPJ20" s="31"/>
      <c r="FPZ20" s="31"/>
      <c r="FQP20" s="31"/>
      <c r="FRF20" s="31"/>
      <c r="FRV20" s="31"/>
      <c r="FSL20" s="31"/>
      <c r="FTB20" s="31"/>
      <c r="FTR20" s="31"/>
      <c r="FUH20" s="31"/>
      <c r="FUX20" s="31"/>
      <c r="FVN20" s="31"/>
      <c r="FWD20" s="31"/>
      <c r="FWT20" s="31"/>
      <c r="FXJ20" s="31"/>
      <c r="FXZ20" s="31"/>
      <c r="FYP20" s="31"/>
      <c r="FZF20" s="31"/>
      <c r="FZV20" s="31"/>
      <c r="GAL20" s="31"/>
      <c r="GBB20" s="31"/>
      <c r="GBR20" s="31"/>
      <c r="GCH20" s="31"/>
      <c r="GCX20" s="31"/>
      <c r="GDN20" s="31"/>
      <c r="GED20" s="31"/>
      <c r="GET20" s="31"/>
      <c r="GFJ20" s="31"/>
      <c r="GFZ20" s="31"/>
      <c r="GGP20" s="31"/>
      <c r="GHF20" s="31"/>
      <c r="GHV20" s="31"/>
      <c r="GIL20" s="31"/>
      <c r="GJB20" s="31"/>
      <c r="GJR20" s="31"/>
      <c r="GKH20" s="31"/>
      <c r="GKX20" s="31"/>
      <c r="GLN20" s="31"/>
      <c r="GMD20" s="31"/>
      <c r="GMT20" s="31"/>
      <c r="GNJ20" s="31"/>
      <c r="GNZ20" s="31"/>
      <c r="GOP20" s="31"/>
      <c r="GPF20" s="31"/>
      <c r="GPV20" s="31"/>
      <c r="GQL20" s="31"/>
      <c r="GRB20" s="31"/>
      <c r="GRR20" s="31"/>
      <c r="GSH20" s="31"/>
      <c r="GSX20" s="31"/>
      <c r="GTN20" s="31"/>
      <c r="GUD20" s="31"/>
      <c r="GUT20" s="31"/>
      <c r="GVJ20" s="31"/>
      <c r="GVZ20" s="31"/>
      <c r="GWP20" s="31"/>
      <c r="GXF20" s="31"/>
      <c r="GXV20" s="31"/>
      <c r="GYL20" s="31"/>
      <c r="GZB20" s="31"/>
      <c r="GZR20" s="31"/>
      <c r="HAH20" s="31"/>
      <c r="HAX20" s="31"/>
      <c r="HBN20" s="31"/>
      <c r="HCD20" s="31"/>
      <c r="HCT20" s="31"/>
      <c r="HDJ20" s="31"/>
      <c r="HDZ20" s="31"/>
      <c r="HEP20" s="31"/>
      <c r="HFF20" s="31"/>
      <c r="HFV20" s="31"/>
      <c r="HGL20" s="31"/>
      <c r="HHB20" s="31"/>
      <c r="HHR20" s="31"/>
      <c r="HIH20" s="31"/>
      <c r="HIX20" s="31"/>
      <c r="HJN20" s="31"/>
      <c r="HKD20" s="31"/>
      <c r="HKT20" s="31"/>
      <c r="HLJ20" s="31"/>
      <c r="HLZ20" s="31"/>
      <c r="HMP20" s="31"/>
      <c r="HNF20" s="31"/>
      <c r="HNV20" s="31"/>
      <c r="HOL20" s="31"/>
      <c r="HPB20" s="31"/>
      <c r="HPR20" s="31"/>
      <c r="HQH20" s="31"/>
      <c r="HQX20" s="31"/>
      <c r="HRN20" s="31"/>
      <c r="HSD20" s="31"/>
      <c r="HST20" s="31"/>
      <c r="HTJ20" s="31"/>
      <c r="HTZ20" s="31"/>
      <c r="HUP20" s="31"/>
      <c r="HVF20" s="31"/>
      <c r="HVV20" s="31"/>
      <c r="HWL20" s="31"/>
      <c r="HXB20" s="31"/>
      <c r="HXR20" s="31"/>
      <c r="HYH20" s="31"/>
      <c r="HYX20" s="31"/>
      <c r="HZN20" s="31"/>
      <c r="IAD20" s="31"/>
      <c r="IAT20" s="31"/>
      <c r="IBJ20" s="31"/>
      <c r="IBZ20" s="31"/>
      <c r="ICP20" s="31"/>
      <c r="IDF20" s="31"/>
      <c r="IDV20" s="31"/>
      <c r="IEL20" s="31"/>
      <c r="IFB20" s="31"/>
      <c r="IFR20" s="31"/>
      <c r="IGH20" s="31"/>
      <c r="IGX20" s="31"/>
      <c r="IHN20" s="31"/>
      <c r="IID20" s="31"/>
      <c r="IIT20" s="31"/>
      <c r="IJJ20" s="31"/>
      <c r="IJZ20" s="31"/>
      <c r="IKP20" s="31"/>
      <c r="ILF20" s="31"/>
      <c r="ILV20" s="31"/>
      <c r="IML20" s="31"/>
      <c r="INB20" s="31"/>
      <c r="INR20" s="31"/>
      <c r="IOH20" s="31"/>
      <c r="IOX20" s="31"/>
      <c r="IPN20" s="31"/>
      <c r="IQD20" s="31"/>
      <c r="IQT20" s="31"/>
      <c r="IRJ20" s="31"/>
      <c r="IRZ20" s="31"/>
      <c r="ISP20" s="31"/>
      <c r="ITF20" s="31"/>
      <c r="ITV20" s="31"/>
      <c r="IUL20" s="31"/>
      <c r="IVB20" s="31"/>
      <c r="IVR20" s="31"/>
      <c r="IWH20" s="31"/>
      <c r="IWX20" s="31"/>
      <c r="IXN20" s="31"/>
      <c r="IYD20" s="31"/>
      <c r="IYT20" s="31"/>
      <c r="IZJ20" s="31"/>
      <c r="IZZ20" s="31"/>
      <c r="JAP20" s="31"/>
      <c r="JBF20" s="31"/>
      <c r="JBV20" s="31"/>
      <c r="JCL20" s="31"/>
      <c r="JDB20" s="31"/>
      <c r="JDR20" s="31"/>
      <c r="JEH20" s="31"/>
      <c r="JEX20" s="31"/>
      <c r="JFN20" s="31"/>
      <c r="JGD20" s="31"/>
      <c r="JGT20" s="31"/>
      <c r="JHJ20" s="31"/>
      <c r="JHZ20" s="31"/>
      <c r="JIP20" s="31"/>
      <c r="JJF20" s="31"/>
      <c r="JJV20" s="31"/>
      <c r="JKL20" s="31"/>
      <c r="JLB20" s="31"/>
      <c r="JLR20" s="31"/>
      <c r="JMH20" s="31"/>
      <c r="JMX20" s="31"/>
      <c r="JNN20" s="31"/>
      <c r="JOD20" s="31"/>
      <c r="JOT20" s="31"/>
      <c r="JPJ20" s="31"/>
      <c r="JPZ20" s="31"/>
      <c r="JQP20" s="31"/>
      <c r="JRF20" s="31"/>
      <c r="JRV20" s="31"/>
      <c r="JSL20" s="31"/>
      <c r="JTB20" s="31"/>
      <c r="JTR20" s="31"/>
      <c r="JUH20" s="31"/>
      <c r="JUX20" s="31"/>
      <c r="JVN20" s="31"/>
      <c r="JWD20" s="31"/>
      <c r="JWT20" s="31"/>
      <c r="JXJ20" s="31"/>
      <c r="JXZ20" s="31"/>
      <c r="JYP20" s="31"/>
      <c r="JZF20" s="31"/>
      <c r="JZV20" s="31"/>
      <c r="KAL20" s="31"/>
      <c r="KBB20" s="31"/>
      <c r="KBR20" s="31"/>
      <c r="KCH20" s="31"/>
      <c r="KCX20" s="31"/>
      <c r="KDN20" s="31"/>
      <c r="KED20" s="31"/>
      <c r="KET20" s="31"/>
      <c r="KFJ20" s="31"/>
      <c r="KFZ20" s="31"/>
      <c r="KGP20" s="31"/>
      <c r="KHF20" s="31"/>
      <c r="KHV20" s="31"/>
      <c r="KIL20" s="31"/>
      <c r="KJB20" s="31"/>
      <c r="KJR20" s="31"/>
      <c r="KKH20" s="31"/>
      <c r="KKX20" s="31"/>
      <c r="KLN20" s="31"/>
      <c r="KMD20" s="31"/>
      <c r="KMT20" s="31"/>
      <c r="KNJ20" s="31"/>
      <c r="KNZ20" s="31"/>
      <c r="KOP20" s="31"/>
      <c r="KPF20" s="31"/>
      <c r="KPV20" s="31"/>
      <c r="KQL20" s="31"/>
      <c r="KRB20" s="31"/>
      <c r="KRR20" s="31"/>
      <c r="KSH20" s="31"/>
      <c r="KSX20" s="31"/>
      <c r="KTN20" s="31"/>
      <c r="KUD20" s="31"/>
      <c r="KUT20" s="31"/>
      <c r="KVJ20" s="31"/>
      <c r="KVZ20" s="31"/>
      <c r="KWP20" s="31"/>
      <c r="KXF20" s="31"/>
      <c r="KXV20" s="31"/>
      <c r="KYL20" s="31"/>
      <c r="KZB20" s="31"/>
      <c r="KZR20" s="31"/>
      <c r="LAH20" s="31"/>
      <c r="LAX20" s="31"/>
      <c r="LBN20" s="31"/>
      <c r="LCD20" s="31"/>
      <c r="LCT20" s="31"/>
      <c r="LDJ20" s="31"/>
      <c r="LDZ20" s="31"/>
      <c r="LEP20" s="31"/>
      <c r="LFF20" s="31"/>
      <c r="LFV20" s="31"/>
      <c r="LGL20" s="31"/>
      <c r="LHB20" s="31"/>
      <c r="LHR20" s="31"/>
      <c r="LIH20" s="31"/>
      <c r="LIX20" s="31"/>
      <c r="LJN20" s="31"/>
      <c r="LKD20" s="31"/>
      <c r="LKT20" s="31"/>
      <c r="LLJ20" s="31"/>
      <c r="LLZ20" s="31"/>
      <c r="LMP20" s="31"/>
      <c r="LNF20" s="31"/>
      <c r="LNV20" s="31"/>
      <c r="LOL20" s="31"/>
      <c r="LPB20" s="31"/>
      <c r="LPR20" s="31"/>
      <c r="LQH20" s="31"/>
      <c r="LQX20" s="31"/>
      <c r="LRN20" s="31"/>
      <c r="LSD20" s="31"/>
      <c r="LST20" s="31"/>
      <c r="LTJ20" s="31"/>
      <c r="LTZ20" s="31"/>
      <c r="LUP20" s="31"/>
      <c r="LVF20" s="31"/>
      <c r="LVV20" s="31"/>
      <c r="LWL20" s="31"/>
      <c r="LXB20" s="31"/>
      <c r="LXR20" s="31"/>
      <c r="LYH20" s="31"/>
      <c r="LYX20" s="31"/>
      <c r="LZN20" s="31"/>
      <c r="MAD20" s="31"/>
      <c r="MAT20" s="31"/>
      <c r="MBJ20" s="31"/>
      <c r="MBZ20" s="31"/>
      <c r="MCP20" s="31"/>
      <c r="MDF20" s="31"/>
      <c r="MDV20" s="31"/>
      <c r="MEL20" s="31"/>
      <c r="MFB20" s="31"/>
      <c r="MFR20" s="31"/>
      <c r="MGH20" s="31"/>
      <c r="MGX20" s="31"/>
      <c r="MHN20" s="31"/>
      <c r="MID20" s="31"/>
      <c r="MIT20" s="31"/>
      <c r="MJJ20" s="31"/>
      <c r="MJZ20" s="31"/>
      <c r="MKP20" s="31"/>
      <c r="MLF20" s="31"/>
      <c r="MLV20" s="31"/>
      <c r="MML20" s="31"/>
      <c r="MNB20" s="31"/>
      <c r="MNR20" s="31"/>
      <c r="MOH20" s="31"/>
      <c r="MOX20" s="31"/>
      <c r="MPN20" s="31"/>
      <c r="MQD20" s="31"/>
      <c r="MQT20" s="31"/>
      <c r="MRJ20" s="31"/>
      <c r="MRZ20" s="31"/>
      <c r="MSP20" s="31"/>
      <c r="MTF20" s="31"/>
      <c r="MTV20" s="31"/>
      <c r="MUL20" s="31"/>
      <c r="MVB20" s="31"/>
      <c r="MVR20" s="31"/>
      <c r="MWH20" s="31"/>
      <c r="MWX20" s="31"/>
      <c r="MXN20" s="31"/>
      <c r="MYD20" s="31"/>
      <c r="MYT20" s="31"/>
      <c r="MZJ20" s="31"/>
      <c r="MZZ20" s="31"/>
      <c r="NAP20" s="31"/>
      <c r="NBF20" s="31"/>
      <c r="NBV20" s="31"/>
      <c r="NCL20" s="31"/>
      <c r="NDB20" s="31"/>
      <c r="NDR20" s="31"/>
      <c r="NEH20" s="31"/>
      <c r="NEX20" s="31"/>
      <c r="NFN20" s="31"/>
      <c r="NGD20" s="31"/>
      <c r="NGT20" s="31"/>
      <c r="NHJ20" s="31"/>
      <c r="NHZ20" s="31"/>
      <c r="NIP20" s="31"/>
      <c r="NJF20" s="31"/>
      <c r="NJV20" s="31"/>
      <c r="NKL20" s="31"/>
      <c r="NLB20" s="31"/>
      <c r="NLR20" s="31"/>
      <c r="NMH20" s="31"/>
      <c r="NMX20" s="31"/>
      <c r="NNN20" s="31"/>
      <c r="NOD20" s="31"/>
      <c r="NOT20" s="31"/>
      <c r="NPJ20" s="31"/>
      <c r="NPZ20" s="31"/>
      <c r="NQP20" s="31"/>
      <c r="NRF20" s="31"/>
      <c r="NRV20" s="31"/>
      <c r="NSL20" s="31"/>
      <c r="NTB20" s="31"/>
      <c r="NTR20" s="31"/>
      <c r="NUH20" s="31"/>
      <c r="NUX20" s="31"/>
      <c r="NVN20" s="31"/>
      <c r="NWD20" s="31"/>
      <c r="NWT20" s="31"/>
      <c r="NXJ20" s="31"/>
      <c r="NXZ20" s="31"/>
      <c r="NYP20" s="31"/>
      <c r="NZF20" s="31"/>
      <c r="NZV20" s="31"/>
      <c r="OAL20" s="31"/>
      <c r="OBB20" s="31"/>
      <c r="OBR20" s="31"/>
      <c r="OCH20" s="31"/>
      <c r="OCX20" s="31"/>
      <c r="ODN20" s="31"/>
      <c r="OED20" s="31"/>
      <c r="OET20" s="31"/>
      <c r="OFJ20" s="31"/>
      <c r="OFZ20" s="31"/>
      <c r="OGP20" s="31"/>
      <c r="OHF20" s="31"/>
      <c r="OHV20" s="31"/>
      <c r="OIL20" s="31"/>
      <c r="OJB20" s="31"/>
      <c r="OJR20" s="31"/>
      <c r="OKH20" s="31"/>
      <c r="OKX20" s="31"/>
      <c r="OLN20" s="31"/>
      <c r="OMD20" s="31"/>
      <c r="OMT20" s="31"/>
      <c r="ONJ20" s="31"/>
      <c r="ONZ20" s="31"/>
      <c r="OOP20" s="31"/>
      <c r="OPF20" s="31"/>
      <c r="OPV20" s="31"/>
      <c r="OQL20" s="31"/>
      <c r="ORB20" s="31"/>
      <c r="ORR20" s="31"/>
      <c r="OSH20" s="31"/>
      <c r="OSX20" s="31"/>
      <c r="OTN20" s="31"/>
      <c r="OUD20" s="31"/>
      <c r="OUT20" s="31"/>
      <c r="OVJ20" s="31"/>
      <c r="OVZ20" s="31"/>
      <c r="OWP20" s="31"/>
      <c r="OXF20" s="31"/>
      <c r="OXV20" s="31"/>
      <c r="OYL20" s="31"/>
      <c r="OZB20" s="31"/>
      <c r="OZR20" s="31"/>
      <c r="PAH20" s="31"/>
      <c r="PAX20" s="31"/>
      <c r="PBN20" s="31"/>
      <c r="PCD20" s="31"/>
      <c r="PCT20" s="31"/>
      <c r="PDJ20" s="31"/>
      <c r="PDZ20" s="31"/>
      <c r="PEP20" s="31"/>
      <c r="PFF20" s="31"/>
      <c r="PFV20" s="31"/>
      <c r="PGL20" s="31"/>
      <c r="PHB20" s="31"/>
      <c r="PHR20" s="31"/>
      <c r="PIH20" s="31"/>
      <c r="PIX20" s="31"/>
      <c r="PJN20" s="31"/>
      <c r="PKD20" s="31"/>
      <c r="PKT20" s="31"/>
      <c r="PLJ20" s="31"/>
      <c r="PLZ20" s="31"/>
      <c r="PMP20" s="31"/>
      <c r="PNF20" s="31"/>
      <c r="PNV20" s="31"/>
      <c r="POL20" s="31"/>
      <c r="PPB20" s="31"/>
      <c r="PPR20" s="31"/>
      <c r="PQH20" s="31"/>
      <c r="PQX20" s="31"/>
      <c r="PRN20" s="31"/>
      <c r="PSD20" s="31"/>
      <c r="PST20" s="31"/>
      <c r="PTJ20" s="31"/>
      <c r="PTZ20" s="31"/>
      <c r="PUP20" s="31"/>
      <c r="PVF20" s="31"/>
      <c r="PVV20" s="31"/>
      <c r="PWL20" s="31"/>
      <c r="PXB20" s="31"/>
      <c r="PXR20" s="31"/>
      <c r="PYH20" s="31"/>
      <c r="PYX20" s="31"/>
      <c r="PZN20" s="31"/>
      <c r="QAD20" s="31"/>
      <c r="QAT20" s="31"/>
      <c r="QBJ20" s="31"/>
      <c r="QBZ20" s="31"/>
      <c r="QCP20" s="31"/>
      <c r="QDF20" s="31"/>
      <c r="QDV20" s="31"/>
      <c r="QEL20" s="31"/>
      <c r="QFB20" s="31"/>
      <c r="QFR20" s="31"/>
      <c r="QGH20" s="31"/>
      <c r="QGX20" s="31"/>
      <c r="QHN20" s="31"/>
      <c r="QID20" s="31"/>
      <c r="QIT20" s="31"/>
      <c r="QJJ20" s="31"/>
      <c r="QJZ20" s="31"/>
      <c r="QKP20" s="31"/>
      <c r="QLF20" s="31"/>
      <c r="QLV20" s="31"/>
      <c r="QML20" s="31"/>
      <c r="QNB20" s="31"/>
      <c r="QNR20" s="31"/>
      <c r="QOH20" s="31"/>
      <c r="QOX20" s="31"/>
      <c r="QPN20" s="31"/>
      <c r="QQD20" s="31"/>
      <c r="QQT20" s="31"/>
      <c r="QRJ20" s="31"/>
      <c r="QRZ20" s="31"/>
      <c r="QSP20" s="31"/>
      <c r="QTF20" s="31"/>
      <c r="QTV20" s="31"/>
      <c r="QUL20" s="31"/>
      <c r="QVB20" s="31"/>
      <c r="QVR20" s="31"/>
      <c r="QWH20" s="31"/>
      <c r="QWX20" s="31"/>
      <c r="QXN20" s="31"/>
      <c r="QYD20" s="31"/>
      <c r="QYT20" s="31"/>
      <c r="QZJ20" s="31"/>
      <c r="QZZ20" s="31"/>
      <c r="RAP20" s="31"/>
      <c r="RBF20" s="31"/>
      <c r="RBV20" s="31"/>
      <c r="RCL20" s="31"/>
      <c r="RDB20" s="31"/>
      <c r="RDR20" s="31"/>
      <c r="REH20" s="31"/>
      <c r="REX20" s="31"/>
      <c r="RFN20" s="31"/>
      <c r="RGD20" s="31"/>
      <c r="RGT20" s="31"/>
      <c r="RHJ20" s="31"/>
      <c r="RHZ20" s="31"/>
      <c r="RIP20" s="31"/>
      <c r="RJF20" s="31"/>
      <c r="RJV20" s="31"/>
      <c r="RKL20" s="31"/>
      <c r="RLB20" s="31"/>
      <c r="RLR20" s="31"/>
      <c r="RMH20" s="31"/>
      <c r="RMX20" s="31"/>
      <c r="RNN20" s="31"/>
      <c r="ROD20" s="31"/>
      <c r="ROT20" s="31"/>
      <c r="RPJ20" s="31"/>
      <c r="RPZ20" s="31"/>
      <c r="RQP20" s="31"/>
      <c r="RRF20" s="31"/>
      <c r="RRV20" s="31"/>
      <c r="RSL20" s="31"/>
      <c r="RTB20" s="31"/>
      <c r="RTR20" s="31"/>
      <c r="RUH20" s="31"/>
      <c r="RUX20" s="31"/>
      <c r="RVN20" s="31"/>
      <c r="RWD20" s="31"/>
      <c r="RWT20" s="31"/>
      <c r="RXJ20" s="31"/>
      <c r="RXZ20" s="31"/>
      <c r="RYP20" s="31"/>
      <c r="RZF20" s="31"/>
      <c r="RZV20" s="31"/>
      <c r="SAL20" s="31"/>
      <c r="SBB20" s="31"/>
      <c r="SBR20" s="31"/>
      <c r="SCH20" s="31"/>
      <c r="SCX20" s="31"/>
      <c r="SDN20" s="31"/>
      <c r="SED20" s="31"/>
      <c r="SET20" s="31"/>
      <c r="SFJ20" s="31"/>
      <c r="SFZ20" s="31"/>
      <c r="SGP20" s="31"/>
      <c r="SHF20" s="31"/>
      <c r="SHV20" s="31"/>
      <c r="SIL20" s="31"/>
      <c r="SJB20" s="31"/>
      <c r="SJR20" s="31"/>
      <c r="SKH20" s="31"/>
      <c r="SKX20" s="31"/>
      <c r="SLN20" s="31"/>
      <c r="SMD20" s="31"/>
      <c r="SMT20" s="31"/>
      <c r="SNJ20" s="31"/>
      <c r="SNZ20" s="31"/>
      <c r="SOP20" s="31"/>
      <c r="SPF20" s="31"/>
      <c r="SPV20" s="31"/>
      <c r="SQL20" s="31"/>
      <c r="SRB20" s="31"/>
      <c r="SRR20" s="31"/>
      <c r="SSH20" s="31"/>
      <c r="SSX20" s="31"/>
      <c r="STN20" s="31"/>
      <c r="SUD20" s="31"/>
      <c r="SUT20" s="31"/>
      <c r="SVJ20" s="31"/>
      <c r="SVZ20" s="31"/>
      <c r="SWP20" s="31"/>
      <c r="SXF20" s="31"/>
      <c r="SXV20" s="31"/>
      <c r="SYL20" s="31"/>
      <c r="SZB20" s="31"/>
      <c r="SZR20" s="31"/>
      <c r="TAH20" s="31"/>
      <c r="TAX20" s="31"/>
      <c r="TBN20" s="31"/>
      <c r="TCD20" s="31"/>
      <c r="TCT20" s="31"/>
      <c r="TDJ20" s="31"/>
      <c r="TDZ20" s="31"/>
      <c r="TEP20" s="31"/>
      <c r="TFF20" s="31"/>
      <c r="TFV20" s="31"/>
      <c r="TGL20" s="31"/>
      <c r="THB20" s="31"/>
      <c r="THR20" s="31"/>
      <c r="TIH20" s="31"/>
      <c r="TIX20" s="31"/>
      <c r="TJN20" s="31"/>
      <c r="TKD20" s="31"/>
      <c r="TKT20" s="31"/>
      <c r="TLJ20" s="31"/>
      <c r="TLZ20" s="31"/>
      <c r="TMP20" s="31"/>
      <c r="TNF20" s="31"/>
      <c r="TNV20" s="31"/>
      <c r="TOL20" s="31"/>
      <c r="TPB20" s="31"/>
      <c r="TPR20" s="31"/>
      <c r="TQH20" s="31"/>
      <c r="TQX20" s="31"/>
      <c r="TRN20" s="31"/>
      <c r="TSD20" s="31"/>
      <c r="TST20" s="31"/>
      <c r="TTJ20" s="31"/>
      <c r="TTZ20" s="31"/>
      <c r="TUP20" s="31"/>
      <c r="TVF20" s="31"/>
      <c r="TVV20" s="31"/>
      <c r="TWL20" s="31"/>
      <c r="TXB20" s="31"/>
      <c r="TXR20" s="31"/>
      <c r="TYH20" s="31"/>
      <c r="TYX20" s="31"/>
      <c r="TZN20" s="31"/>
      <c r="UAD20" s="31"/>
      <c r="UAT20" s="31"/>
      <c r="UBJ20" s="31"/>
      <c r="UBZ20" s="31"/>
      <c r="UCP20" s="31"/>
      <c r="UDF20" s="31"/>
      <c r="UDV20" s="31"/>
      <c r="UEL20" s="31"/>
      <c r="UFB20" s="31"/>
      <c r="UFR20" s="31"/>
      <c r="UGH20" s="31"/>
      <c r="UGX20" s="31"/>
      <c r="UHN20" s="31"/>
      <c r="UID20" s="31"/>
      <c r="UIT20" s="31"/>
      <c r="UJJ20" s="31"/>
      <c r="UJZ20" s="31"/>
      <c r="UKP20" s="31"/>
      <c r="ULF20" s="31"/>
      <c r="ULV20" s="31"/>
      <c r="UML20" s="31"/>
      <c r="UNB20" s="31"/>
      <c r="UNR20" s="31"/>
      <c r="UOH20" s="31"/>
      <c r="UOX20" s="31"/>
      <c r="UPN20" s="31"/>
      <c r="UQD20" s="31"/>
      <c r="UQT20" s="31"/>
      <c r="URJ20" s="31"/>
      <c r="URZ20" s="31"/>
      <c r="USP20" s="31"/>
      <c r="UTF20" s="31"/>
      <c r="UTV20" s="31"/>
      <c r="UUL20" s="31"/>
      <c r="UVB20" s="31"/>
      <c r="UVR20" s="31"/>
      <c r="UWH20" s="31"/>
      <c r="UWX20" s="31"/>
      <c r="UXN20" s="31"/>
      <c r="UYD20" s="31"/>
      <c r="UYT20" s="31"/>
      <c r="UZJ20" s="31"/>
      <c r="UZZ20" s="31"/>
      <c r="VAP20" s="31"/>
      <c r="VBF20" s="31"/>
      <c r="VBV20" s="31"/>
      <c r="VCL20" s="31"/>
      <c r="VDB20" s="31"/>
      <c r="VDR20" s="31"/>
      <c r="VEH20" s="31"/>
      <c r="VEX20" s="31"/>
      <c r="VFN20" s="31"/>
      <c r="VGD20" s="31"/>
      <c r="VGT20" s="31"/>
      <c r="VHJ20" s="31"/>
      <c r="VHZ20" s="31"/>
      <c r="VIP20" s="31"/>
      <c r="VJF20" s="31"/>
      <c r="VJV20" s="31"/>
      <c r="VKL20" s="31"/>
      <c r="VLB20" s="31"/>
      <c r="VLR20" s="31"/>
      <c r="VMH20" s="31"/>
      <c r="VMX20" s="31"/>
      <c r="VNN20" s="31"/>
      <c r="VOD20" s="31"/>
      <c r="VOT20" s="31"/>
      <c r="VPJ20" s="31"/>
      <c r="VPZ20" s="31"/>
      <c r="VQP20" s="31"/>
      <c r="VRF20" s="31"/>
      <c r="VRV20" s="31"/>
      <c r="VSL20" s="31"/>
      <c r="VTB20" s="31"/>
      <c r="VTR20" s="31"/>
      <c r="VUH20" s="31"/>
      <c r="VUX20" s="31"/>
      <c r="VVN20" s="31"/>
      <c r="VWD20" s="31"/>
      <c r="VWT20" s="31"/>
      <c r="VXJ20" s="31"/>
      <c r="VXZ20" s="31"/>
      <c r="VYP20" s="31"/>
      <c r="VZF20" s="31"/>
      <c r="VZV20" s="31"/>
      <c r="WAL20" s="31"/>
      <c r="WBB20" s="31"/>
      <c r="WBR20" s="31"/>
      <c r="WCH20" s="31"/>
      <c r="WCX20" s="31"/>
      <c r="WDN20" s="31"/>
      <c r="WED20" s="31"/>
      <c r="WET20" s="31"/>
      <c r="WFJ20" s="31"/>
      <c r="WFZ20" s="31"/>
      <c r="WGP20" s="31"/>
      <c r="WHF20" s="31"/>
      <c r="WHV20" s="31"/>
      <c r="WIL20" s="31"/>
      <c r="WJB20" s="31"/>
      <c r="WJR20" s="31"/>
      <c r="WKH20" s="31"/>
      <c r="WKX20" s="31"/>
      <c r="WLN20" s="31"/>
      <c r="WMD20" s="31"/>
      <c r="WMT20" s="31"/>
      <c r="WNJ20" s="31"/>
      <c r="WNZ20" s="31"/>
      <c r="WOP20" s="31"/>
      <c r="WPF20" s="31"/>
      <c r="WPV20" s="31"/>
      <c r="WQL20" s="31"/>
      <c r="WRB20" s="31"/>
      <c r="WRR20" s="31"/>
      <c r="WSH20" s="31"/>
      <c r="WSX20" s="31"/>
      <c r="WTN20" s="31"/>
      <c r="WUD20" s="31"/>
      <c r="WUT20" s="31"/>
      <c r="WVJ20" s="31"/>
      <c r="WVZ20" s="31"/>
      <c r="WWP20" s="31"/>
      <c r="WXF20" s="31"/>
      <c r="WXV20" s="31"/>
      <c r="WYL20" s="31"/>
      <c r="WZB20" s="31"/>
      <c r="WZR20" s="31"/>
      <c r="XAH20" s="31"/>
      <c r="XAX20" s="31"/>
      <c r="XBN20" s="31"/>
      <c r="XCD20" s="31"/>
      <c r="XCT20" s="31"/>
      <c r="XDJ20" s="31"/>
      <c r="XDZ20" s="31"/>
      <c r="XEP20" s="31"/>
    </row>
    <row r="21" spans="1:1010 1025:2034 2049:3058 3073:4082 4097:5106 5121:6130 6145:7154 7169:8178 8193:9202 9217:10226 10241:11250 11265:12274 12289:13298 13313:14322 14337:15346 15361:16370" x14ac:dyDescent="0.35">
      <c r="A21" s="37" t="s">
        <v>38</v>
      </c>
      <c r="B21" s="38">
        <v>1</v>
      </c>
      <c r="C21" s="39">
        <v>1</v>
      </c>
      <c r="D21" s="39">
        <f>MAX(B21,$B$16)</f>
        <v>1</v>
      </c>
      <c r="E21" s="39">
        <f>MAX($B21,$B$17)</f>
        <v>1</v>
      </c>
      <c r="F21" s="39"/>
      <c r="G21" s="39">
        <f t="shared" ref="G21:G42" si="0">MAX(C21,$C$16)</f>
        <v>1</v>
      </c>
      <c r="H21" s="39">
        <f t="shared" ref="H21:H42" si="1">MAX(C21,$C$17)</f>
        <v>1</v>
      </c>
      <c r="J21" s="39">
        <f t="shared" ref="J21:J42" si="2">MAX(C21,$D$16)</f>
        <v>1</v>
      </c>
      <c r="K21" s="39">
        <f t="shared" ref="K21:K42" si="3">MAX(C21,$D$17)</f>
        <v>1</v>
      </c>
      <c r="N21" s="39"/>
      <c r="O21" s="39"/>
      <c r="R21" s="31"/>
      <c r="AH21" s="31"/>
      <c r="AX21" s="31"/>
      <c r="BN21" s="31"/>
      <c r="CD21" s="31"/>
      <c r="CT21" s="31"/>
      <c r="DJ21" s="31"/>
      <c r="DZ21" s="31"/>
      <c r="EP21" s="31"/>
      <c r="FF21" s="31"/>
      <c r="FV21" s="31"/>
      <c r="GL21" s="31"/>
      <c r="HB21" s="31"/>
      <c r="HR21" s="31"/>
      <c r="IH21" s="31"/>
      <c r="IX21" s="31"/>
      <c r="JN21" s="31"/>
      <c r="KD21" s="31"/>
      <c r="KT21" s="31"/>
      <c r="LJ21" s="31"/>
      <c r="LZ21" s="31"/>
      <c r="MP21" s="31"/>
      <c r="NF21" s="31"/>
      <c r="NV21" s="31"/>
      <c r="OL21" s="31"/>
      <c r="PB21" s="31"/>
      <c r="PR21" s="31"/>
      <c r="QH21" s="31"/>
      <c r="QX21" s="31"/>
      <c r="RN21" s="31"/>
      <c r="SD21" s="31"/>
      <c r="ST21" s="31"/>
      <c r="TJ21" s="31"/>
      <c r="TZ21" s="31"/>
      <c r="UP21" s="31"/>
      <c r="VF21" s="31"/>
      <c r="VV21" s="31"/>
      <c r="WL21" s="31"/>
      <c r="XB21" s="31"/>
      <c r="XR21" s="31"/>
      <c r="YH21" s="31"/>
      <c r="YX21" s="31"/>
      <c r="ZN21" s="31"/>
      <c r="AAD21" s="31"/>
      <c r="AAT21" s="31"/>
      <c r="ABJ21" s="31"/>
      <c r="ABZ21" s="31"/>
      <c r="ACP21" s="31"/>
      <c r="ADF21" s="31"/>
      <c r="ADV21" s="31"/>
      <c r="AEL21" s="31"/>
      <c r="AFB21" s="31"/>
      <c r="AFR21" s="31"/>
      <c r="AGH21" s="31"/>
      <c r="AGX21" s="31"/>
      <c r="AHN21" s="31"/>
      <c r="AID21" s="31"/>
      <c r="AIT21" s="31"/>
      <c r="AJJ21" s="31"/>
      <c r="AJZ21" s="31"/>
      <c r="AKP21" s="31"/>
      <c r="ALF21" s="31"/>
      <c r="ALV21" s="31"/>
      <c r="AML21" s="31"/>
      <c r="ANB21" s="31"/>
      <c r="ANR21" s="31"/>
      <c r="AOH21" s="31"/>
      <c r="AOX21" s="31"/>
      <c r="APN21" s="31"/>
      <c r="AQD21" s="31"/>
      <c r="AQT21" s="31"/>
      <c r="ARJ21" s="31"/>
      <c r="ARZ21" s="31"/>
      <c r="ASP21" s="31"/>
      <c r="ATF21" s="31"/>
      <c r="ATV21" s="31"/>
      <c r="AUL21" s="31"/>
      <c r="AVB21" s="31"/>
      <c r="AVR21" s="31"/>
      <c r="AWH21" s="31"/>
      <c r="AWX21" s="31"/>
      <c r="AXN21" s="31"/>
      <c r="AYD21" s="31"/>
      <c r="AYT21" s="31"/>
      <c r="AZJ21" s="31"/>
      <c r="AZZ21" s="31"/>
      <c r="BAP21" s="31"/>
      <c r="BBF21" s="31"/>
      <c r="BBV21" s="31"/>
      <c r="BCL21" s="31"/>
      <c r="BDB21" s="31"/>
      <c r="BDR21" s="31"/>
      <c r="BEH21" s="31"/>
      <c r="BEX21" s="31"/>
      <c r="BFN21" s="31"/>
      <c r="BGD21" s="31"/>
      <c r="BGT21" s="31"/>
      <c r="BHJ21" s="31"/>
      <c r="BHZ21" s="31"/>
      <c r="BIP21" s="31"/>
      <c r="BJF21" s="31"/>
      <c r="BJV21" s="31"/>
      <c r="BKL21" s="31"/>
      <c r="BLB21" s="31"/>
      <c r="BLR21" s="31"/>
      <c r="BMH21" s="31"/>
      <c r="BMX21" s="31"/>
      <c r="BNN21" s="31"/>
      <c r="BOD21" s="31"/>
      <c r="BOT21" s="31"/>
      <c r="BPJ21" s="31"/>
      <c r="BPZ21" s="31"/>
      <c r="BQP21" s="31"/>
      <c r="BRF21" s="31"/>
      <c r="BRV21" s="31"/>
      <c r="BSL21" s="31"/>
      <c r="BTB21" s="31"/>
      <c r="BTR21" s="31"/>
      <c r="BUH21" s="31"/>
      <c r="BUX21" s="31"/>
      <c r="BVN21" s="31"/>
      <c r="BWD21" s="31"/>
      <c r="BWT21" s="31"/>
      <c r="BXJ21" s="31"/>
      <c r="BXZ21" s="31"/>
      <c r="BYP21" s="31"/>
      <c r="BZF21" s="31"/>
      <c r="BZV21" s="31"/>
      <c r="CAL21" s="31"/>
      <c r="CBB21" s="31"/>
      <c r="CBR21" s="31"/>
      <c r="CCH21" s="31"/>
      <c r="CCX21" s="31"/>
      <c r="CDN21" s="31"/>
      <c r="CED21" s="31"/>
      <c r="CET21" s="31"/>
      <c r="CFJ21" s="31"/>
      <c r="CFZ21" s="31"/>
      <c r="CGP21" s="31"/>
      <c r="CHF21" s="31"/>
      <c r="CHV21" s="31"/>
      <c r="CIL21" s="31"/>
      <c r="CJB21" s="31"/>
      <c r="CJR21" s="31"/>
      <c r="CKH21" s="31"/>
      <c r="CKX21" s="31"/>
      <c r="CLN21" s="31"/>
      <c r="CMD21" s="31"/>
      <c r="CMT21" s="31"/>
      <c r="CNJ21" s="31"/>
      <c r="CNZ21" s="31"/>
      <c r="COP21" s="31"/>
      <c r="CPF21" s="31"/>
      <c r="CPV21" s="31"/>
      <c r="CQL21" s="31"/>
      <c r="CRB21" s="31"/>
      <c r="CRR21" s="31"/>
      <c r="CSH21" s="31"/>
      <c r="CSX21" s="31"/>
      <c r="CTN21" s="31"/>
      <c r="CUD21" s="31"/>
      <c r="CUT21" s="31"/>
      <c r="CVJ21" s="31"/>
      <c r="CVZ21" s="31"/>
      <c r="CWP21" s="31"/>
      <c r="CXF21" s="31"/>
      <c r="CXV21" s="31"/>
      <c r="CYL21" s="31"/>
      <c r="CZB21" s="31"/>
      <c r="CZR21" s="31"/>
      <c r="DAH21" s="31"/>
      <c r="DAX21" s="31"/>
      <c r="DBN21" s="31"/>
      <c r="DCD21" s="31"/>
      <c r="DCT21" s="31"/>
      <c r="DDJ21" s="31"/>
      <c r="DDZ21" s="31"/>
      <c r="DEP21" s="31"/>
      <c r="DFF21" s="31"/>
      <c r="DFV21" s="31"/>
      <c r="DGL21" s="31"/>
      <c r="DHB21" s="31"/>
      <c r="DHR21" s="31"/>
      <c r="DIH21" s="31"/>
      <c r="DIX21" s="31"/>
      <c r="DJN21" s="31"/>
      <c r="DKD21" s="31"/>
      <c r="DKT21" s="31"/>
      <c r="DLJ21" s="31"/>
      <c r="DLZ21" s="31"/>
      <c r="DMP21" s="31"/>
      <c r="DNF21" s="31"/>
      <c r="DNV21" s="31"/>
      <c r="DOL21" s="31"/>
      <c r="DPB21" s="31"/>
      <c r="DPR21" s="31"/>
      <c r="DQH21" s="31"/>
      <c r="DQX21" s="31"/>
      <c r="DRN21" s="31"/>
      <c r="DSD21" s="31"/>
      <c r="DST21" s="31"/>
      <c r="DTJ21" s="31"/>
      <c r="DTZ21" s="31"/>
      <c r="DUP21" s="31"/>
      <c r="DVF21" s="31"/>
      <c r="DVV21" s="31"/>
      <c r="DWL21" s="31"/>
      <c r="DXB21" s="31"/>
      <c r="DXR21" s="31"/>
      <c r="DYH21" s="31"/>
      <c r="DYX21" s="31"/>
      <c r="DZN21" s="31"/>
      <c r="EAD21" s="31"/>
      <c r="EAT21" s="31"/>
      <c r="EBJ21" s="31"/>
      <c r="EBZ21" s="31"/>
      <c r="ECP21" s="31"/>
      <c r="EDF21" s="31"/>
      <c r="EDV21" s="31"/>
      <c r="EEL21" s="31"/>
      <c r="EFB21" s="31"/>
      <c r="EFR21" s="31"/>
      <c r="EGH21" s="31"/>
      <c r="EGX21" s="31"/>
      <c r="EHN21" s="31"/>
      <c r="EID21" s="31"/>
      <c r="EIT21" s="31"/>
      <c r="EJJ21" s="31"/>
      <c r="EJZ21" s="31"/>
      <c r="EKP21" s="31"/>
      <c r="ELF21" s="31"/>
      <c r="ELV21" s="31"/>
      <c r="EML21" s="31"/>
      <c r="ENB21" s="31"/>
      <c r="ENR21" s="31"/>
      <c r="EOH21" s="31"/>
      <c r="EOX21" s="31"/>
      <c r="EPN21" s="31"/>
      <c r="EQD21" s="31"/>
      <c r="EQT21" s="31"/>
      <c r="ERJ21" s="31"/>
      <c r="ERZ21" s="31"/>
      <c r="ESP21" s="31"/>
      <c r="ETF21" s="31"/>
      <c r="ETV21" s="31"/>
      <c r="EUL21" s="31"/>
      <c r="EVB21" s="31"/>
      <c r="EVR21" s="31"/>
      <c r="EWH21" s="31"/>
      <c r="EWX21" s="31"/>
      <c r="EXN21" s="31"/>
      <c r="EYD21" s="31"/>
      <c r="EYT21" s="31"/>
      <c r="EZJ21" s="31"/>
      <c r="EZZ21" s="31"/>
      <c r="FAP21" s="31"/>
      <c r="FBF21" s="31"/>
      <c r="FBV21" s="31"/>
      <c r="FCL21" s="31"/>
      <c r="FDB21" s="31"/>
      <c r="FDR21" s="31"/>
      <c r="FEH21" s="31"/>
      <c r="FEX21" s="31"/>
      <c r="FFN21" s="31"/>
      <c r="FGD21" s="31"/>
      <c r="FGT21" s="31"/>
      <c r="FHJ21" s="31"/>
      <c r="FHZ21" s="31"/>
      <c r="FIP21" s="31"/>
      <c r="FJF21" s="31"/>
      <c r="FJV21" s="31"/>
      <c r="FKL21" s="31"/>
      <c r="FLB21" s="31"/>
      <c r="FLR21" s="31"/>
      <c r="FMH21" s="31"/>
      <c r="FMX21" s="31"/>
      <c r="FNN21" s="31"/>
      <c r="FOD21" s="31"/>
      <c r="FOT21" s="31"/>
      <c r="FPJ21" s="31"/>
      <c r="FPZ21" s="31"/>
      <c r="FQP21" s="31"/>
      <c r="FRF21" s="31"/>
      <c r="FRV21" s="31"/>
      <c r="FSL21" s="31"/>
      <c r="FTB21" s="31"/>
      <c r="FTR21" s="31"/>
      <c r="FUH21" s="31"/>
      <c r="FUX21" s="31"/>
      <c r="FVN21" s="31"/>
      <c r="FWD21" s="31"/>
      <c r="FWT21" s="31"/>
      <c r="FXJ21" s="31"/>
      <c r="FXZ21" s="31"/>
      <c r="FYP21" s="31"/>
      <c r="FZF21" s="31"/>
      <c r="FZV21" s="31"/>
      <c r="GAL21" s="31"/>
      <c r="GBB21" s="31"/>
      <c r="GBR21" s="31"/>
      <c r="GCH21" s="31"/>
      <c r="GCX21" s="31"/>
      <c r="GDN21" s="31"/>
      <c r="GED21" s="31"/>
      <c r="GET21" s="31"/>
      <c r="GFJ21" s="31"/>
      <c r="GFZ21" s="31"/>
      <c r="GGP21" s="31"/>
      <c r="GHF21" s="31"/>
      <c r="GHV21" s="31"/>
      <c r="GIL21" s="31"/>
      <c r="GJB21" s="31"/>
      <c r="GJR21" s="31"/>
      <c r="GKH21" s="31"/>
      <c r="GKX21" s="31"/>
      <c r="GLN21" s="31"/>
      <c r="GMD21" s="31"/>
      <c r="GMT21" s="31"/>
      <c r="GNJ21" s="31"/>
      <c r="GNZ21" s="31"/>
      <c r="GOP21" s="31"/>
      <c r="GPF21" s="31"/>
      <c r="GPV21" s="31"/>
      <c r="GQL21" s="31"/>
      <c r="GRB21" s="31"/>
      <c r="GRR21" s="31"/>
      <c r="GSH21" s="31"/>
      <c r="GSX21" s="31"/>
      <c r="GTN21" s="31"/>
      <c r="GUD21" s="31"/>
      <c r="GUT21" s="31"/>
      <c r="GVJ21" s="31"/>
      <c r="GVZ21" s="31"/>
      <c r="GWP21" s="31"/>
      <c r="GXF21" s="31"/>
      <c r="GXV21" s="31"/>
      <c r="GYL21" s="31"/>
      <c r="GZB21" s="31"/>
      <c r="GZR21" s="31"/>
      <c r="HAH21" s="31"/>
      <c r="HAX21" s="31"/>
      <c r="HBN21" s="31"/>
      <c r="HCD21" s="31"/>
      <c r="HCT21" s="31"/>
      <c r="HDJ21" s="31"/>
      <c r="HDZ21" s="31"/>
      <c r="HEP21" s="31"/>
      <c r="HFF21" s="31"/>
      <c r="HFV21" s="31"/>
      <c r="HGL21" s="31"/>
      <c r="HHB21" s="31"/>
      <c r="HHR21" s="31"/>
      <c r="HIH21" s="31"/>
      <c r="HIX21" s="31"/>
      <c r="HJN21" s="31"/>
      <c r="HKD21" s="31"/>
      <c r="HKT21" s="31"/>
      <c r="HLJ21" s="31"/>
      <c r="HLZ21" s="31"/>
      <c r="HMP21" s="31"/>
      <c r="HNF21" s="31"/>
      <c r="HNV21" s="31"/>
      <c r="HOL21" s="31"/>
      <c r="HPB21" s="31"/>
      <c r="HPR21" s="31"/>
      <c r="HQH21" s="31"/>
      <c r="HQX21" s="31"/>
      <c r="HRN21" s="31"/>
      <c r="HSD21" s="31"/>
      <c r="HST21" s="31"/>
      <c r="HTJ21" s="31"/>
      <c r="HTZ21" s="31"/>
      <c r="HUP21" s="31"/>
      <c r="HVF21" s="31"/>
      <c r="HVV21" s="31"/>
      <c r="HWL21" s="31"/>
      <c r="HXB21" s="31"/>
      <c r="HXR21" s="31"/>
      <c r="HYH21" s="31"/>
      <c r="HYX21" s="31"/>
      <c r="HZN21" s="31"/>
      <c r="IAD21" s="31"/>
      <c r="IAT21" s="31"/>
      <c r="IBJ21" s="31"/>
      <c r="IBZ21" s="31"/>
      <c r="ICP21" s="31"/>
      <c r="IDF21" s="31"/>
      <c r="IDV21" s="31"/>
      <c r="IEL21" s="31"/>
      <c r="IFB21" s="31"/>
      <c r="IFR21" s="31"/>
      <c r="IGH21" s="31"/>
      <c r="IGX21" s="31"/>
      <c r="IHN21" s="31"/>
      <c r="IID21" s="31"/>
      <c r="IIT21" s="31"/>
      <c r="IJJ21" s="31"/>
      <c r="IJZ21" s="31"/>
      <c r="IKP21" s="31"/>
      <c r="ILF21" s="31"/>
      <c r="ILV21" s="31"/>
      <c r="IML21" s="31"/>
      <c r="INB21" s="31"/>
      <c r="INR21" s="31"/>
      <c r="IOH21" s="31"/>
      <c r="IOX21" s="31"/>
      <c r="IPN21" s="31"/>
      <c r="IQD21" s="31"/>
      <c r="IQT21" s="31"/>
      <c r="IRJ21" s="31"/>
      <c r="IRZ21" s="31"/>
      <c r="ISP21" s="31"/>
      <c r="ITF21" s="31"/>
      <c r="ITV21" s="31"/>
      <c r="IUL21" s="31"/>
      <c r="IVB21" s="31"/>
      <c r="IVR21" s="31"/>
      <c r="IWH21" s="31"/>
      <c r="IWX21" s="31"/>
      <c r="IXN21" s="31"/>
      <c r="IYD21" s="31"/>
      <c r="IYT21" s="31"/>
      <c r="IZJ21" s="31"/>
      <c r="IZZ21" s="31"/>
      <c r="JAP21" s="31"/>
      <c r="JBF21" s="31"/>
      <c r="JBV21" s="31"/>
      <c r="JCL21" s="31"/>
      <c r="JDB21" s="31"/>
      <c r="JDR21" s="31"/>
      <c r="JEH21" s="31"/>
      <c r="JEX21" s="31"/>
      <c r="JFN21" s="31"/>
      <c r="JGD21" s="31"/>
      <c r="JGT21" s="31"/>
      <c r="JHJ21" s="31"/>
      <c r="JHZ21" s="31"/>
      <c r="JIP21" s="31"/>
      <c r="JJF21" s="31"/>
      <c r="JJV21" s="31"/>
      <c r="JKL21" s="31"/>
      <c r="JLB21" s="31"/>
      <c r="JLR21" s="31"/>
      <c r="JMH21" s="31"/>
      <c r="JMX21" s="31"/>
      <c r="JNN21" s="31"/>
      <c r="JOD21" s="31"/>
      <c r="JOT21" s="31"/>
      <c r="JPJ21" s="31"/>
      <c r="JPZ21" s="31"/>
      <c r="JQP21" s="31"/>
      <c r="JRF21" s="31"/>
      <c r="JRV21" s="31"/>
      <c r="JSL21" s="31"/>
      <c r="JTB21" s="31"/>
      <c r="JTR21" s="31"/>
      <c r="JUH21" s="31"/>
      <c r="JUX21" s="31"/>
      <c r="JVN21" s="31"/>
      <c r="JWD21" s="31"/>
      <c r="JWT21" s="31"/>
      <c r="JXJ21" s="31"/>
      <c r="JXZ21" s="31"/>
      <c r="JYP21" s="31"/>
      <c r="JZF21" s="31"/>
      <c r="JZV21" s="31"/>
      <c r="KAL21" s="31"/>
      <c r="KBB21" s="31"/>
      <c r="KBR21" s="31"/>
      <c r="KCH21" s="31"/>
      <c r="KCX21" s="31"/>
      <c r="KDN21" s="31"/>
      <c r="KED21" s="31"/>
      <c r="KET21" s="31"/>
      <c r="KFJ21" s="31"/>
      <c r="KFZ21" s="31"/>
      <c r="KGP21" s="31"/>
      <c r="KHF21" s="31"/>
      <c r="KHV21" s="31"/>
      <c r="KIL21" s="31"/>
      <c r="KJB21" s="31"/>
      <c r="KJR21" s="31"/>
      <c r="KKH21" s="31"/>
      <c r="KKX21" s="31"/>
      <c r="KLN21" s="31"/>
      <c r="KMD21" s="31"/>
      <c r="KMT21" s="31"/>
      <c r="KNJ21" s="31"/>
      <c r="KNZ21" s="31"/>
      <c r="KOP21" s="31"/>
      <c r="KPF21" s="31"/>
      <c r="KPV21" s="31"/>
      <c r="KQL21" s="31"/>
      <c r="KRB21" s="31"/>
      <c r="KRR21" s="31"/>
      <c r="KSH21" s="31"/>
      <c r="KSX21" s="31"/>
      <c r="KTN21" s="31"/>
      <c r="KUD21" s="31"/>
      <c r="KUT21" s="31"/>
      <c r="KVJ21" s="31"/>
      <c r="KVZ21" s="31"/>
      <c r="KWP21" s="31"/>
      <c r="KXF21" s="31"/>
      <c r="KXV21" s="31"/>
      <c r="KYL21" s="31"/>
      <c r="KZB21" s="31"/>
      <c r="KZR21" s="31"/>
      <c r="LAH21" s="31"/>
      <c r="LAX21" s="31"/>
      <c r="LBN21" s="31"/>
      <c r="LCD21" s="31"/>
      <c r="LCT21" s="31"/>
      <c r="LDJ21" s="31"/>
      <c r="LDZ21" s="31"/>
      <c r="LEP21" s="31"/>
      <c r="LFF21" s="31"/>
      <c r="LFV21" s="31"/>
      <c r="LGL21" s="31"/>
      <c r="LHB21" s="31"/>
      <c r="LHR21" s="31"/>
      <c r="LIH21" s="31"/>
      <c r="LIX21" s="31"/>
      <c r="LJN21" s="31"/>
      <c r="LKD21" s="31"/>
      <c r="LKT21" s="31"/>
      <c r="LLJ21" s="31"/>
      <c r="LLZ21" s="31"/>
      <c r="LMP21" s="31"/>
      <c r="LNF21" s="31"/>
      <c r="LNV21" s="31"/>
      <c r="LOL21" s="31"/>
      <c r="LPB21" s="31"/>
      <c r="LPR21" s="31"/>
      <c r="LQH21" s="31"/>
      <c r="LQX21" s="31"/>
      <c r="LRN21" s="31"/>
      <c r="LSD21" s="31"/>
      <c r="LST21" s="31"/>
      <c r="LTJ21" s="31"/>
      <c r="LTZ21" s="31"/>
      <c r="LUP21" s="31"/>
      <c r="LVF21" s="31"/>
      <c r="LVV21" s="31"/>
      <c r="LWL21" s="31"/>
      <c r="LXB21" s="31"/>
      <c r="LXR21" s="31"/>
      <c r="LYH21" s="31"/>
      <c r="LYX21" s="31"/>
      <c r="LZN21" s="31"/>
      <c r="MAD21" s="31"/>
      <c r="MAT21" s="31"/>
      <c r="MBJ21" s="31"/>
      <c r="MBZ21" s="31"/>
      <c r="MCP21" s="31"/>
      <c r="MDF21" s="31"/>
      <c r="MDV21" s="31"/>
      <c r="MEL21" s="31"/>
      <c r="MFB21" s="31"/>
      <c r="MFR21" s="31"/>
      <c r="MGH21" s="31"/>
      <c r="MGX21" s="31"/>
      <c r="MHN21" s="31"/>
      <c r="MID21" s="31"/>
      <c r="MIT21" s="31"/>
      <c r="MJJ21" s="31"/>
      <c r="MJZ21" s="31"/>
      <c r="MKP21" s="31"/>
      <c r="MLF21" s="31"/>
      <c r="MLV21" s="31"/>
      <c r="MML21" s="31"/>
      <c r="MNB21" s="31"/>
      <c r="MNR21" s="31"/>
      <c r="MOH21" s="31"/>
      <c r="MOX21" s="31"/>
      <c r="MPN21" s="31"/>
      <c r="MQD21" s="31"/>
      <c r="MQT21" s="31"/>
      <c r="MRJ21" s="31"/>
      <c r="MRZ21" s="31"/>
      <c r="MSP21" s="31"/>
      <c r="MTF21" s="31"/>
      <c r="MTV21" s="31"/>
      <c r="MUL21" s="31"/>
      <c r="MVB21" s="31"/>
      <c r="MVR21" s="31"/>
      <c r="MWH21" s="31"/>
      <c r="MWX21" s="31"/>
      <c r="MXN21" s="31"/>
      <c r="MYD21" s="31"/>
      <c r="MYT21" s="31"/>
      <c r="MZJ21" s="31"/>
      <c r="MZZ21" s="31"/>
      <c r="NAP21" s="31"/>
      <c r="NBF21" s="31"/>
      <c r="NBV21" s="31"/>
      <c r="NCL21" s="31"/>
      <c r="NDB21" s="31"/>
      <c r="NDR21" s="31"/>
      <c r="NEH21" s="31"/>
      <c r="NEX21" s="31"/>
      <c r="NFN21" s="31"/>
      <c r="NGD21" s="31"/>
      <c r="NGT21" s="31"/>
      <c r="NHJ21" s="31"/>
      <c r="NHZ21" s="31"/>
      <c r="NIP21" s="31"/>
      <c r="NJF21" s="31"/>
      <c r="NJV21" s="31"/>
      <c r="NKL21" s="31"/>
      <c r="NLB21" s="31"/>
      <c r="NLR21" s="31"/>
      <c r="NMH21" s="31"/>
      <c r="NMX21" s="31"/>
      <c r="NNN21" s="31"/>
      <c r="NOD21" s="31"/>
      <c r="NOT21" s="31"/>
      <c r="NPJ21" s="31"/>
      <c r="NPZ21" s="31"/>
      <c r="NQP21" s="31"/>
      <c r="NRF21" s="31"/>
      <c r="NRV21" s="31"/>
      <c r="NSL21" s="31"/>
      <c r="NTB21" s="31"/>
      <c r="NTR21" s="31"/>
      <c r="NUH21" s="31"/>
      <c r="NUX21" s="31"/>
      <c r="NVN21" s="31"/>
      <c r="NWD21" s="31"/>
      <c r="NWT21" s="31"/>
      <c r="NXJ21" s="31"/>
      <c r="NXZ21" s="31"/>
      <c r="NYP21" s="31"/>
      <c r="NZF21" s="31"/>
      <c r="NZV21" s="31"/>
      <c r="OAL21" s="31"/>
      <c r="OBB21" s="31"/>
      <c r="OBR21" s="31"/>
      <c r="OCH21" s="31"/>
      <c r="OCX21" s="31"/>
      <c r="ODN21" s="31"/>
      <c r="OED21" s="31"/>
      <c r="OET21" s="31"/>
      <c r="OFJ21" s="31"/>
      <c r="OFZ21" s="31"/>
      <c r="OGP21" s="31"/>
      <c r="OHF21" s="31"/>
      <c r="OHV21" s="31"/>
      <c r="OIL21" s="31"/>
      <c r="OJB21" s="31"/>
      <c r="OJR21" s="31"/>
      <c r="OKH21" s="31"/>
      <c r="OKX21" s="31"/>
      <c r="OLN21" s="31"/>
      <c r="OMD21" s="31"/>
      <c r="OMT21" s="31"/>
      <c r="ONJ21" s="31"/>
      <c r="ONZ21" s="31"/>
      <c r="OOP21" s="31"/>
      <c r="OPF21" s="31"/>
      <c r="OPV21" s="31"/>
      <c r="OQL21" s="31"/>
      <c r="ORB21" s="31"/>
      <c r="ORR21" s="31"/>
      <c r="OSH21" s="31"/>
      <c r="OSX21" s="31"/>
      <c r="OTN21" s="31"/>
      <c r="OUD21" s="31"/>
      <c r="OUT21" s="31"/>
      <c r="OVJ21" s="31"/>
      <c r="OVZ21" s="31"/>
      <c r="OWP21" s="31"/>
      <c r="OXF21" s="31"/>
      <c r="OXV21" s="31"/>
      <c r="OYL21" s="31"/>
      <c r="OZB21" s="31"/>
      <c r="OZR21" s="31"/>
      <c r="PAH21" s="31"/>
      <c r="PAX21" s="31"/>
      <c r="PBN21" s="31"/>
      <c r="PCD21" s="31"/>
      <c r="PCT21" s="31"/>
      <c r="PDJ21" s="31"/>
      <c r="PDZ21" s="31"/>
      <c r="PEP21" s="31"/>
      <c r="PFF21" s="31"/>
      <c r="PFV21" s="31"/>
      <c r="PGL21" s="31"/>
      <c r="PHB21" s="31"/>
      <c r="PHR21" s="31"/>
      <c r="PIH21" s="31"/>
      <c r="PIX21" s="31"/>
      <c r="PJN21" s="31"/>
      <c r="PKD21" s="31"/>
      <c r="PKT21" s="31"/>
      <c r="PLJ21" s="31"/>
      <c r="PLZ21" s="31"/>
      <c r="PMP21" s="31"/>
      <c r="PNF21" s="31"/>
      <c r="PNV21" s="31"/>
      <c r="POL21" s="31"/>
      <c r="PPB21" s="31"/>
      <c r="PPR21" s="31"/>
      <c r="PQH21" s="31"/>
      <c r="PQX21" s="31"/>
      <c r="PRN21" s="31"/>
      <c r="PSD21" s="31"/>
      <c r="PST21" s="31"/>
      <c r="PTJ21" s="31"/>
      <c r="PTZ21" s="31"/>
      <c r="PUP21" s="31"/>
      <c r="PVF21" s="31"/>
      <c r="PVV21" s="31"/>
      <c r="PWL21" s="31"/>
      <c r="PXB21" s="31"/>
      <c r="PXR21" s="31"/>
      <c r="PYH21" s="31"/>
      <c r="PYX21" s="31"/>
      <c r="PZN21" s="31"/>
      <c r="QAD21" s="31"/>
      <c r="QAT21" s="31"/>
      <c r="QBJ21" s="31"/>
      <c r="QBZ21" s="31"/>
      <c r="QCP21" s="31"/>
      <c r="QDF21" s="31"/>
      <c r="QDV21" s="31"/>
      <c r="QEL21" s="31"/>
      <c r="QFB21" s="31"/>
      <c r="QFR21" s="31"/>
      <c r="QGH21" s="31"/>
      <c r="QGX21" s="31"/>
      <c r="QHN21" s="31"/>
      <c r="QID21" s="31"/>
      <c r="QIT21" s="31"/>
      <c r="QJJ21" s="31"/>
      <c r="QJZ21" s="31"/>
      <c r="QKP21" s="31"/>
      <c r="QLF21" s="31"/>
      <c r="QLV21" s="31"/>
      <c r="QML21" s="31"/>
      <c r="QNB21" s="31"/>
      <c r="QNR21" s="31"/>
      <c r="QOH21" s="31"/>
      <c r="QOX21" s="31"/>
      <c r="QPN21" s="31"/>
      <c r="QQD21" s="31"/>
      <c r="QQT21" s="31"/>
      <c r="QRJ21" s="31"/>
      <c r="QRZ21" s="31"/>
      <c r="QSP21" s="31"/>
      <c r="QTF21" s="31"/>
      <c r="QTV21" s="31"/>
      <c r="QUL21" s="31"/>
      <c r="QVB21" s="31"/>
      <c r="QVR21" s="31"/>
      <c r="QWH21" s="31"/>
      <c r="QWX21" s="31"/>
      <c r="QXN21" s="31"/>
      <c r="QYD21" s="31"/>
      <c r="QYT21" s="31"/>
      <c r="QZJ21" s="31"/>
      <c r="QZZ21" s="31"/>
      <c r="RAP21" s="31"/>
      <c r="RBF21" s="31"/>
      <c r="RBV21" s="31"/>
      <c r="RCL21" s="31"/>
      <c r="RDB21" s="31"/>
      <c r="RDR21" s="31"/>
      <c r="REH21" s="31"/>
      <c r="REX21" s="31"/>
      <c r="RFN21" s="31"/>
      <c r="RGD21" s="31"/>
      <c r="RGT21" s="31"/>
      <c r="RHJ21" s="31"/>
      <c r="RHZ21" s="31"/>
      <c r="RIP21" s="31"/>
      <c r="RJF21" s="31"/>
      <c r="RJV21" s="31"/>
      <c r="RKL21" s="31"/>
      <c r="RLB21" s="31"/>
      <c r="RLR21" s="31"/>
      <c r="RMH21" s="31"/>
      <c r="RMX21" s="31"/>
      <c r="RNN21" s="31"/>
      <c r="ROD21" s="31"/>
      <c r="ROT21" s="31"/>
      <c r="RPJ21" s="31"/>
      <c r="RPZ21" s="31"/>
      <c r="RQP21" s="31"/>
      <c r="RRF21" s="31"/>
      <c r="RRV21" s="31"/>
      <c r="RSL21" s="31"/>
      <c r="RTB21" s="31"/>
      <c r="RTR21" s="31"/>
      <c r="RUH21" s="31"/>
      <c r="RUX21" s="31"/>
      <c r="RVN21" s="31"/>
      <c r="RWD21" s="31"/>
      <c r="RWT21" s="31"/>
      <c r="RXJ21" s="31"/>
      <c r="RXZ21" s="31"/>
      <c r="RYP21" s="31"/>
      <c r="RZF21" s="31"/>
      <c r="RZV21" s="31"/>
      <c r="SAL21" s="31"/>
      <c r="SBB21" s="31"/>
      <c r="SBR21" s="31"/>
      <c r="SCH21" s="31"/>
      <c r="SCX21" s="31"/>
      <c r="SDN21" s="31"/>
      <c r="SED21" s="31"/>
      <c r="SET21" s="31"/>
      <c r="SFJ21" s="31"/>
      <c r="SFZ21" s="31"/>
      <c r="SGP21" s="31"/>
      <c r="SHF21" s="31"/>
      <c r="SHV21" s="31"/>
      <c r="SIL21" s="31"/>
      <c r="SJB21" s="31"/>
      <c r="SJR21" s="31"/>
      <c r="SKH21" s="31"/>
      <c r="SKX21" s="31"/>
      <c r="SLN21" s="31"/>
      <c r="SMD21" s="31"/>
      <c r="SMT21" s="31"/>
      <c r="SNJ21" s="31"/>
      <c r="SNZ21" s="31"/>
      <c r="SOP21" s="31"/>
      <c r="SPF21" s="31"/>
      <c r="SPV21" s="31"/>
      <c r="SQL21" s="31"/>
      <c r="SRB21" s="31"/>
      <c r="SRR21" s="31"/>
      <c r="SSH21" s="31"/>
      <c r="SSX21" s="31"/>
      <c r="STN21" s="31"/>
      <c r="SUD21" s="31"/>
      <c r="SUT21" s="31"/>
      <c r="SVJ21" s="31"/>
      <c r="SVZ21" s="31"/>
      <c r="SWP21" s="31"/>
      <c r="SXF21" s="31"/>
      <c r="SXV21" s="31"/>
      <c r="SYL21" s="31"/>
      <c r="SZB21" s="31"/>
      <c r="SZR21" s="31"/>
      <c r="TAH21" s="31"/>
      <c r="TAX21" s="31"/>
      <c r="TBN21" s="31"/>
      <c r="TCD21" s="31"/>
      <c r="TCT21" s="31"/>
      <c r="TDJ21" s="31"/>
      <c r="TDZ21" s="31"/>
      <c r="TEP21" s="31"/>
      <c r="TFF21" s="31"/>
      <c r="TFV21" s="31"/>
      <c r="TGL21" s="31"/>
      <c r="THB21" s="31"/>
      <c r="THR21" s="31"/>
      <c r="TIH21" s="31"/>
      <c r="TIX21" s="31"/>
      <c r="TJN21" s="31"/>
      <c r="TKD21" s="31"/>
      <c r="TKT21" s="31"/>
      <c r="TLJ21" s="31"/>
      <c r="TLZ21" s="31"/>
      <c r="TMP21" s="31"/>
      <c r="TNF21" s="31"/>
      <c r="TNV21" s="31"/>
      <c r="TOL21" s="31"/>
      <c r="TPB21" s="31"/>
      <c r="TPR21" s="31"/>
      <c r="TQH21" s="31"/>
      <c r="TQX21" s="31"/>
      <c r="TRN21" s="31"/>
      <c r="TSD21" s="31"/>
      <c r="TST21" s="31"/>
      <c r="TTJ21" s="31"/>
      <c r="TTZ21" s="31"/>
      <c r="TUP21" s="31"/>
      <c r="TVF21" s="31"/>
      <c r="TVV21" s="31"/>
      <c r="TWL21" s="31"/>
      <c r="TXB21" s="31"/>
      <c r="TXR21" s="31"/>
      <c r="TYH21" s="31"/>
      <c r="TYX21" s="31"/>
      <c r="TZN21" s="31"/>
      <c r="UAD21" s="31"/>
      <c r="UAT21" s="31"/>
      <c r="UBJ21" s="31"/>
      <c r="UBZ21" s="31"/>
      <c r="UCP21" s="31"/>
      <c r="UDF21" s="31"/>
      <c r="UDV21" s="31"/>
      <c r="UEL21" s="31"/>
      <c r="UFB21" s="31"/>
      <c r="UFR21" s="31"/>
      <c r="UGH21" s="31"/>
      <c r="UGX21" s="31"/>
      <c r="UHN21" s="31"/>
      <c r="UID21" s="31"/>
      <c r="UIT21" s="31"/>
      <c r="UJJ21" s="31"/>
      <c r="UJZ21" s="31"/>
      <c r="UKP21" s="31"/>
      <c r="ULF21" s="31"/>
      <c r="ULV21" s="31"/>
      <c r="UML21" s="31"/>
      <c r="UNB21" s="31"/>
      <c r="UNR21" s="31"/>
      <c r="UOH21" s="31"/>
      <c r="UOX21" s="31"/>
      <c r="UPN21" s="31"/>
      <c r="UQD21" s="31"/>
      <c r="UQT21" s="31"/>
      <c r="URJ21" s="31"/>
      <c r="URZ21" s="31"/>
      <c r="USP21" s="31"/>
      <c r="UTF21" s="31"/>
      <c r="UTV21" s="31"/>
      <c r="UUL21" s="31"/>
      <c r="UVB21" s="31"/>
      <c r="UVR21" s="31"/>
      <c r="UWH21" s="31"/>
      <c r="UWX21" s="31"/>
      <c r="UXN21" s="31"/>
      <c r="UYD21" s="31"/>
      <c r="UYT21" s="31"/>
      <c r="UZJ21" s="31"/>
      <c r="UZZ21" s="31"/>
      <c r="VAP21" s="31"/>
      <c r="VBF21" s="31"/>
      <c r="VBV21" s="31"/>
      <c r="VCL21" s="31"/>
      <c r="VDB21" s="31"/>
      <c r="VDR21" s="31"/>
      <c r="VEH21" s="31"/>
      <c r="VEX21" s="31"/>
      <c r="VFN21" s="31"/>
      <c r="VGD21" s="31"/>
      <c r="VGT21" s="31"/>
      <c r="VHJ21" s="31"/>
      <c r="VHZ21" s="31"/>
      <c r="VIP21" s="31"/>
      <c r="VJF21" s="31"/>
      <c r="VJV21" s="31"/>
      <c r="VKL21" s="31"/>
      <c r="VLB21" s="31"/>
      <c r="VLR21" s="31"/>
      <c r="VMH21" s="31"/>
      <c r="VMX21" s="31"/>
      <c r="VNN21" s="31"/>
      <c r="VOD21" s="31"/>
      <c r="VOT21" s="31"/>
      <c r="VPJ21" s="31"/>
      <c r="VPZ21" s="31"/>
      <c r="VQP21" s="31"/>
      <c r="VRF21" s="31"/>
      <c r="VRV21" s="31"/>
      <c r="VSL21" s="31"/>
      <c r="VTB21" s="31"/>
      <c r="VTR21" s="31"/>
      <c r="VUH21" s="31"/>
      <c r="VUX21" s="31"/>
      <c r="VVN21" s="31"/>
      <c r="VWD21" s="31"/>
      <c r="VWT21" s="31"/>
      <c r="VXJ21" s="31"/>
      <c r="VXZ21" s="31"/>
      <c r="VYP21" s="31"/>
      <c r="VZF21" s="31"/>
      <c r="VZV21" s="31"/>
      <c r="WAL21" s="31"/>
      <c r="WBB21" s="31"/>
      <c r="WBR21" s="31"/>
      <c r="WCH21" s="31"/>
      <c r="WCX21" s="31"/>
      <c r="WDN21" s="31"/>
      <c r="WED21" s="31"/>
      <c r="WET21" s="31"/>
      <c r="WFJ21" s="31"/>
      <c r="WFZ21" s="31"/>
      <c r="WGP21" s="31"/>
      <c r="WHF21" s="31"/>
      <c r="WHV21" s="31"/>
      <c r="WIL21" s="31"/>
      <c r="WJB21" s="31"/>
      <c r="WJR21" s="31"/>
      <c r="WKH21" s="31"/>
      <c r="WKX21" s="31"/>
      <c r="WLN21" s="31"/>
      <c r="WMD21" s="31"/>
      <c r="WMT21" s="31"/>
      <c r="WNJ21" s="31"/>
      <c r="WNZ21" s="31"/>
      <c r="WOP21" s="31"/>
      <c r="WPF21" s="31"/>
      <c r="WPV21" s="31"/>
      <c r="WQL21" s="31"/>
      <c r="WRB21" s="31"/>
      <c r="WRR21" s="31"/>
      <c r="WSH21" s="31"/>
      <c r="WSX21" s="31"/>
      <c r="WTN21" s="31"/>
      <c r="WUD21" s="31"/>
      <c r="WUT21" s="31"/>
      <c r="WVJ21" s="31"/>
      <c r="WVZ21" s="31"/>
      <c r="WWP21" s="31"/>
      <c r="WXF21" s="31"/>
      <c r="WXV21" s="31"/>
      <c r="WYL21" s="31"/>
      <c r="WZB21" s="31"/>
      <c r="WZR21" s="31"/>
      <c r="XAH21" s="31"/>
      <c r="XAX21" s="31"/>
      <c r="XBN21" s="31"/>
      <c r="XCD21" s="31"/>
      <c r="XCT21" s="31"/>
      <c r="XDJ21" s="31"/>
      <c r="XDZ21" s="31"/>
      <c r="XEP21" s="31"/>
    </row>
    <row r="22" spans="1:1010 1025:2034 2049:3058 3073:4082 4097:5106 5121:6130 6145:7154 7169:8178 8193:9202 9217:10226 10241:11250 11265:12274 12289:13298 13313:14322 14337:15346 15361:16370" x14ac:dyDescent="0.35">
      <c r="A22" s="31">
        <v>10</v>
      </c>
      <c r="B22" s="38">
        <v>0.85</v>
      </c>
      <c r="C22" s="38">
        <v>0.85</v>
      </c>
      <c r="D22" s="39">
        <f t="shared" ref="D22:D42" si="4">MAX(B22,$B$16)</f>
        <v>0.85</v>
      </c>
      <c r="E22" s="39">
        <f t="shared" ref="E22:E42" si="5">MAX(B22,$B$17)</f>
        <v>0.85</v>
      </c>
      <c r="F22" s="39"/>
      <c r="G22" s="39">
        <f t="shared" si="0"/>
        <v>0.85</v>
      </c>
      <c r="H22" s="39">
        <f t="shared" si="1"/>
        <v>0.85</v>
      </c>
      <c r="J22" s="39">
        <f t="shared" si="2"/>
        <v>0.85</v>
      </c>
      <c r="K22" s="39">
        <f t="shared" si="3"/>
        <v>0.85</v>
      </c>
      <c r="N22" s="39"/>
      <c r="O22" s="39"/>
      <c r="R22" s="31"/>
      <c r="AH22" s="31"/>
      <c r="AX22" s="31"/>
      <c r="BN22" s="31"/>
      <c r="CD22" s="31"/>
      <c r="CT22" s="31"/>
      <c r="DJ22" s="31"/>
      <c r="DZ22" s="31"/>
      <c r="EP22" s="31"/>
      <c r="FF22" s="31"/>
      <c r="FV22" s="31"/>
      <c r="GL22" s="31"/>
      <c r="HB22" s="31"/>
      <c r="HR22" s="31"/>
      <c r="IH22" s="31"/>
      <c r="IX22" s="31"/>
      <c r="JN22" s="31"/>
      <c r="KD22" s="31"/>
      <c r="KT22" s="31"/>
      <c r="LJ22" s="31"/>
      <c r="LZ22" s="31"/>
      <c r="MP22" s="31"/>
      <c r="NF22" s="31"/>
      <c r="NV22" s="31"/>
      <c r="OL22" s="31"/>
      <c r="PB22" s="31"/>
      <c r="PR22" s="31"/>
      <c r="QH22" s="31"/>
      <c r="QX22" s="31"/>
      <c r="RN22" s="31"/>
      <c r="SD22" s="31"/>
      <c r="ST22" s="31"/>
      <c r="TJ22" s="31"/>
      <c r="TZ22" s="31"/>
      <c r="UP22" s="31"/>
      <c r="VF22" s="31"/>
      <c r="VV22" s="31"/>
      <c r="WL22" s="31"/>
      <c r="XB22" s="31"/>
      <c r="XR22" s="31"/>
      <c r="YH22" s="31"/>
      <c r="YX22" s="31"/>
      <c r="ZN22" s="31"/>
      <c r="AAD22" s="31"/>
      <c r="AAT22" s="31"/>
      <c r="ABJ22" s="31"/>
      <c r="ABZ22" s="31"/>
      <c r="ACP22" s="31"/>
      <c r="ADF22" s="31"/>
      <c r="ADV22" s="31"/>
      <c r="AEL22" s="31"/>
      <c r="AFB22" s="31"/>
      <c r="AFR22" s="31"/>
      <c r="AGH22" s="31"/>
      <c r="AGX22" s="31"/>
      <c r="AHN22" s="31"/>
      <c r="AID22" s="31"/>
      <c r="AIT22" s="31"/>
      <c r="AJJ22" s="31"/>
      <c r="AJZ22" s="31"/>
      <c r="AKP22" s="31"/>
      <c r="ALF22" s="31"/>
      <c r="ALV22" s="31"/>
      <c r="AML22" s="31"/>
      <c r="ANB22" s="31"/>
      <c r="ANR22" s="31"/>
      <c r="AOH22" s="31"/>
      <c r="AOX22" s="31"/>
      <c r="APN22" s="31"/>
      <c r="AQD22" s="31"/>
      <c r="AQT22" s="31"/>
      <c r="ARJ22" s="31"/>
      <c r="ARZ22" s="31"/>
      <c r="ASP22" s="31"/>
      <c r="ATF22" s="31"/>
      <c r="ATV22" s="31"/>
      <c r="AUL22" s="31"/>
      <c r="AVB22" s="31"/>
      <c r="AVR22" s="31"/>
      <c r="AWH22" s="31"/>
      <c r="AWX22" s="31"/>
      <c r="AXN22" s="31"/>
      <c r="AYD22" s="31"/>
      <c r="AYT22" s="31"/>
      <c r="AZJ22" s="31"/>
      <c r="AZZ22" s="31"/>
      <c r="BAP22" s="31"/>
      <c r="BBF22" s="31"/>
      <c r="BBV22" s="31"/>
      <c r="BCL22" s="31"/>
      <c r="BDB22" s="31"/>
      <c r="BDR22" s="31"/>
      <c r="BEH22" s="31"/>
      <c r="BEX22" s="31"/>
      <c r="BFN22" s="31"/>
      <c r="BGD22" s="31"/>
      <c r="BGT22" s="31"/>
      <c r="BHJ22" s="31"/>
      <c r="BHZ22" s="31"/>
      <c r="BIP22" s="31"/>
      <c r="BJF22" s="31"/>
      <c r="BJV22" s="31"/>
      <c r="BKL22" s="31"/>
      <c r="BLB22" s="31"/>
      <c r="BLR22" s="31"/>
      <c r="BMH22" s="31"/>
      <c r="BMX22" s="31"/>
      <c r="BNN22" s="31"/>
      <c r="BOD22" s="31"/>
      <c r="BOT22" s="31"/>
      <c r="BPJ22" s="31"/>
      <c r="BPZ22" s="31"/>
      <c r="BQP22" s="31"/>
      <c r="BRF22" s="31"/>
      <c r="BRV22" s="31"/>
      <c r="BSL22" s="31"/>
      <c r="BTB22" s="31"/>
      <c r="BTR22" s="31"/>
      <c r="BUH22" s="31"/>
      <c r="BUX22" s="31"/>
      <c r="BVN22" s="31"/>
      <c r="BWD22" s="31"/>
      <c r="BWT22" s="31"/>
      <c r="BXJ22" s="31"/>
      <c r="BXZ22" s="31"/>
      <c r="BYP22" s="31"/>
      <c r="BZF22" s="31"/>
      <c r="BZV22" s="31"/>
      <c r="CAL22" s="31"/>
      <c r="CBB22" s="31"/>
      <c r="CBR22" s="31"/>
      <c r="CCH22" s="31"/>
      <c r="CCX22" s="31"/>
      <c r="CDN22" s="31"/>
      <c r="CED22" s="31"/>
      <c r="CET22" s="31"/>
      <c r="CFJ22" s="31"/>
      <c r="CFZ22" s="31"/>
      <c r="CGP22" s="31"/>
      <c r="CHF22" s="31"/>
      <c r="CHV22" s="31"/>
      <c r="CIL22" s="31"/>
      <c r="CJB22" s="31"/>
      <c r="CJR22" s="31"/>
      <c r="CKH22" s="31"/>
      <c r="CKX22" s="31"/>
      <c r="CLN22" s="31"/>
      <c r="CMD22" s="31"/>
      <c r="CMT22" s="31"/>
      <c r="CNJ22" s="31"/>
      <c r="CNZ22" s="31"/>
      <c r="COP22" s="31"/>
      <c r="CPF22" s="31"/>
      <c r="CPV22" s="31"/>
      <c r="CQL22" s="31"/>
      <c r="CRB22" s="31"/>
      <c r="CRR22" s="31"/>
      <c r="CSH22" s="31"/>
      <c r="CSX22" s="31"/>
      <c r="CTN22" s="31"/>
      <c r="CUD22" s="31"/>
      <c r="CUT22" s="31"/>
      <c r="CVJ22" s="31"/>
      <c r="CVZ22" s="31"/>
      <c r="CWP22" s="31"/>
      <c r="CXF22" s="31"/>
      <c r="CXV22" s="31"/>
      <c r="CYL22" s="31"/>
      <c r="CZB22" s="31"/>
      <c r="CZR22" s="31"/>
      <c r="DAH22" s="31"/>
      <c r="DAX22" s="31"/>
      <c r="DBN22" s="31"/>
      <c r="DCD22" s="31"/>
      <c r="DCT22" s="31"/>
      <c r="DDJ22" s="31"/>
      <c r="DDZ22" s="31"/>
      <c r="DEP22" s="31"/>
      <c r="DFF22" s="31"/>
      <c r="DFV22" s="31"/>
      <c r="DGL22" s="31"/>
      <c r="DHB22" s="31"/>
      <c r="DHR22" s="31"/>
      <c r="DIH22" s="31"/>
      <c r="DIX22" s="31"/>
      <c r="DJN22" s="31"/>
      <c r="DKD22" s="31"/>
      <c r="DKT22" s="31"/>
      <c r="DLJ22" s="31"/>
      <c r="DLZ22" s="31"/>
      <c r="DMP22" s="31"/>
      <c r="DNF22" s="31"/>
      <c r="DNV22" s="31"/>
      <c r="DOL22" s="31"/>
      <c r="DPB22" s="31"/>
      <c r="DPR22" s="31"/>
      <c r="DQH22" s="31"/>
      <c r="DQX22" s="31"/>
      <c r="DRN22" s="31"/>
      <c r="DSD22" s="31"/>
      <c r="DST22" s="31"/>
      <c r="DTJ22" s="31"/>
      <c r="DTZ22" s="31"/>
      <c r="DUP22" s="31"/>
      <c r="DVF22" s="31"/>
      <c r="DVV22" s="31"/>
      <c r="DWL22" s="31"/>
      <c r="DXB22" s="31"/>
      <c r="DXR22" s="31"/>
      <c r="DYH22" s="31"/>
      <c r="DYX22" s="31"/>
      <c r="DZN22" s="31"/>
      <c r="EAD22" s="31"/>
      <c r="EAT22" s="31"/>
      <c r="EBJ22" s="31"/>
      <c r="EBZ22" s="31"/>
      <c r="ECP22" s="31"/>
      <c r="EDF22" s="31"/>
      <c r="EDV22" s="31"/>
      <c r="EEL22" s="31"/>
      <c r="EFB22" s="31"/>
      <c r="EFR22" s="31"/>
      <c r="EGH22" s="31"/>
      <c r="EGX22" s="31"/>
      <c r="EHN22" s="31"/>
      <c r="EID22" s="31"/>
      <c r="EIT22" s="31"/>
      <c r="EJJ22" s="31"/>
      <c r="EJZ22" s="31"/>
      <c r="EKP22" s="31"/>
      <c r="ELF22" s="31"/>
      <c r="ELV22" s="31"/>
      <c r="EML22" s="31"/>
      <c r="ENB22" s="31"/>
      <c r="ENR22" s="31"/>
      <c r="EOH22" s="31"/>
      <c r="EOX22" s="31"/>
      <c r="EPN22" s="31"/>
      <c r="EQD22" s="31"/>
      <c r="EQT22" s="31"/>
      <c r="ERJ22" s="31"/>
      <c r="ERZ22" s="31"/>
      <c r="ESP22" s="31"/>
      <c r="ETF22" s="31"/>
      <c r="ETV22" s="31"/>
      <c r="EUL22" s="31"/>
      <c r="EVB22" s="31"/>
      <c r="EVR22" s="31"/>
      <c r="EWH22" s="31"/>
      <c r="EWX22" s="31"/>
      <c r="EXN22" s="31"/>
      <c r="EYD22" s="31"/>
      <c r="EYT22" s="31"/>
      <c r="EZJ22" s="31"/>
      <c r="EZZ22" s="31"/>
      <c r="FAP22" s="31"/>
      <c r="FBF22" s="31"/>
      <c r="FBV22" s="31"/>
      <c r="FCL22" s="31"/>
      <c r="FDB22" s="31"/>
      <c r="FDR22" s="31"/>
      <c r="FEH22" s="31"/>
      <c r="FEX22" s="31"/>
      <c r="FFN22" s="31"/>
      <c r="FGD22" s="31"/>
      <c r="FGT22" s="31"/>
      <c r="FHJ22" s="31"/>
      <c r="FHZ22" s="31"/>
      <c r="FIP22" s="31"/>
      <c r="FJF22" s="31"/>
      <c r="FJV22" s="31"/>
      <c r="FKL22" s="31"/>
      <c r="FLB22" s="31"/>
      <c r="FLR22" s="31"/>
      <c r="FMH22" s="31"/>
      <c r="FMX22" s="31"/>
      <c r="FNN22" s="31"/>
      <c r="FOD22" s="31"/>
      <c r="FOT22" s="31"/>
      <c r="FPJ22" s="31"/>
      <c r="FPZ22" s="31"/>
      <c r="FQP22" s="31"/>
      <c r="FRF22" s="31"/>
      <c r="FRV22" s="31"/>
      <c r="FSL22" s="31"/>
      <c r="FTB22" s="31"/>
      <c r="FTR22" s="31"/>
      <c r="FUH22" s="31"/>
      <c r="FUX22" s="31"/>
      <c r="FVN22" s="31"/>
      <c r="FWD22" s="31"/>
      <c r="FWT22" s="31"/>
      <c r="FXJ22" s="31"/>
      <c r="FXZ22" s="31"/>
      <c r="FYP22" s="31"/>
      <c r="FZF22" s="31"/>
      <c r="FZV22" s="31"/>
      <c r="GAL22" s="31"/>
      <c r="GBB22" s="31"/>
      <c r="GBR22" s="31"/>
      <c r="GCH22" s="31"/>
      <c r="GCX22" s="31"/>
      <c r="GDN22" s="31"/>
      <c r="GED22" s="31"/>
      <c r="GET22" s="31"/>
      <c r="GFJ22" s="31"/>
      <c r="GFZ22" s="31"/>
      <c r="GGP22" s="31"/>
      <c r="GHF22" s="31"/>
      <c r="GHV22" s="31"/>
      <c r="GIL22" s="31"/>
      <c r="GJB22" s="31"/>
      <c r="GJR22" s="31"/>
      <c r="GKH22" s="31"/>
      <c r="GKX22" s="31"/>
      <c r="GLN22" s="31"/>
      <c r="GMD22" s="31"/>
      <c r="GMT22" s="31"/>
      <c r="GNJ22" s="31"/>
      <c r="GNZ22" s="31"/>
      <c r="GOP22" s="31"/>
      <c r="GPF22" s="31"/>
      <c r="GPV22" s="31"/>
      <c r="GQL22" s="31"/>
      <c r="GRB22" s="31"/>
      <c r="GRR22" s="31"/>
      <c r="GSH22" s="31"/>
      <c r="GSX22" s="31"/>
      <c r="GTN22" s="31"/>
      <c r="GUD22" s="31"/>
      <c r="GUT22" s="31"/>
      <c r="GVJ22" s="31"/>
      <c r="GVZ22" s="31"/>
      <c r="GWP22" s="31"/>
      <c r="GXF22" s="31"/>
      <c r="GXV22" s="31"/>
      <c r="GYL22" s="31"/>
      <c r="GZB22" s="31"/>
      <c r="GZR22" s="31"/>
      <c r="HAH22" s="31"/>
      <c r="HAX22" s="31"/>
      <c r="HBN22" s="31"/>
      <c r="HCD22" s="31"/>
      <c r="HCT22" s="31"/>
      <c r="HDJ22" s="31"/>
      <c r="HDZ22" s="31"/>
      <c r="HEP22" s="31"/>
      <c r="HFF22" s="31"/>
      <c r="HFV22" s="31"/>
      <c r="HGL22" s="31"/>
      <c r="HHB22" s="31"/>
      <c r="HHR22" s="31"/>
      <c r="HIH22" s="31"/>
      <c r="HIX22" s="31"/>
      <c r="HJN22" s="31"/>
      <c r="HKD22" s="31"/>
      <c r="HKT22" s="31"/>
      <c r="HLJ22" s="31"/>
      <c r="HLZ22" s="31"/>
      <c r="HMP22" s="31"/>
      <c r="HNF22" s="31"/>
      <c r="HNV22" s="31"/>
      <c r="HOL22" s="31"/>
      <c r="HPB22" s="31"/>
      <c r="HPR22" s="31"/>
      <c r="HQH22" s="31"/>
      <c r="HQX22" s="31"/>
      <c r="HRN22" s="31"/>
      <c r="HSD22" s="31"/>
      <c r="HST22" s="31"/>
      <c r="HTJ22" s="31"/>
      <c r="HTZ22" s="31"/>
      <c r="HUP22" s="31"/>
      <c r="HVF22" s="31"/>
      <c r="HVV22" s="31"/>
      <c r="HWL22" s="31"/>
      <c r="HXB22" s="31"/>
      <c r="HXR22" s="31"/>
      <c r="HYH22" s="31"/>
      <c r="HYX22" s="31"/>
      <c r="HZN22" s="31"/>
      <c r="IAD22" s="31"/>
      <c r="IAT22" s="31"/>
      <c r="IBJ22" s="31"/>
      <c r="IBZ22" s="31"/>
      <c r="ICP22" s="31"/>
      <c r="IDF22" s="31"/>
      <c r="IDV22" s="31"/>
      <c r="IEL22" s="31"/>
      <c r="IFB22" s="31"/>
      <c r="IFR22" s="31"/>
      <c r="IGH22" s="31"/>
      <c r="IGX22" s="31"/>
      <c r="IHN22" s="31"/>
      <c r="IID22" s="31"/>
      <c r="IIT22" s="31"/>
      <c r="IJJ22" s="31"/>
      <c r="IJZ22" s="31"/>
      <c r="IKP22" s="31"/>
      <c r="ILF22" s="31"/>
      <c r="ILV22" s="31"/>
      <c r="IML22" s="31"/>
      <c r="INB22" s="31"/>
      <c r="INR22" s="31"/>
      <c r="IOH22" s="31"/>
      <c r="IOX22" s="31"/>
      <c r="IPN22" s="31"/>
      <c r="IQD22" s="31"/>
      <c r="IQT22" s="31"/>
      <c r="IRJ22" s="31"/>
      <c r="IRZ22" s="31"/>
      <c r="ISP22" s="31"/>
      <c r="ITF22" s="31"/>
      <c r="ITV22" s="31"/>
      <c r="IUL22" s="31"/>
      <c r="IVB22" s="31"/>
      <c r="IVR22" s="31"/>
      <c r="IWH22" s="31"/>
      <c r="IWX22" s="31"/>
      <c r="IXN22" s="31"/>
      <c r="IYD22" s="31"/>
      <c r="IYT22" s="31"/>
      <c r="IZJ22" s="31"/>
      <c r="IZZ22" s="31"/>
      <c r="JAP22" s="31"/>
      <c r="JBF22" s="31"/>
      <c r="JBV22" s="31"/>
      <c r="JCL22" s="31"/>
      <c r="JDB22" s="31"/>
      <c r="JDR22" s="31"/>
      <c r="JEH22" s="31"/>
      <c r="JEX22" s="31"/>
      <c r="JFN22" s="31"/>
      <c r="JGD22" s="31"/>
      <c r="JGT22" s="31"/>
      <c r="JHJ22" s="31"/>
      <c r="JHZ22" s="31"/>
      <c r="JIP22" s="31"/>
      <c r="JJF22" s="31"/>
      <c r="JJV22" s="31"/>
      <c r="JKL22" s="31"/>
      <c r="JLB22" s="31"/>
      <c r="JLR22" s="31"/>
      <c r="JMH22" s="31"/>
      <c r="JMX22" s="31"/>
      <c r="JNN22" s="31"/>
      <c r="JOD22" s="31"/>
      <c r="JOT22" s="31"/>
      <c r="JPJ22" s="31"/>
      <c r="JPZ22" s="31"/>
      <c r="JQP22" s="31"/>
      <c r="JRF22" s="31"/>
      <c r="JRV22" s="31"/>
      <c r="JSL22" s="31"/>
      <c r="JTB22" s="31"/>
      <c r="JTR22" s="31"/>
      <c r="JUH22" s="31"/>
      <c r="JUX22" s="31"/>
      <c r="JVN22" s="31"/>
      <c r="JWD22" s="31"/>
      <c r="JWT22" s="31"/>
      <c r="JXJ22" s="31"/>
      <c r="JXZ22" s="31"/>
      <c r="JYP22" s="31"/>
      <c r="JZF22" s="31"/>
      <c r="JZV22" s="31"/>
      <c r="KAL22" s="31"/>
      <c r="KBB22" s="31"/>
      <c r="KBR22" s="31"/>
      <c r="KCH22" s="31"/>
      <c r="KCX22" s="31"/>
      <c r="KDN22" s="31"/>
      <c r="KED22" s="31"/>
      <c r="KET22" s="31"/>
      <c r="KFJ22" s="31"/>
      <c r="KFZ22" s="31"/>
      <c r="KGP22" s="31"/>
      <c r="KHF22" s="31"/>
      <c r="KHV22" s="31"/>
      <c r="KIL22" s="31"/>
      <c r="KJB22" s="31"/>
      <c r="KJR22" s="31"/>
      <c r="KKH22" s="31"/>
      <c r="KKX22" s="31"/>
      <c r="KLN22" s="31"/>
      <c r="KMD22" s="31"/>
      <c r="KMT22" s="31"/>
      <c r="KNJ22" s="31"/>
      <c r="KNZ22" s="31"/>
      <c r="KOP22" s="31"/>
      <c r="KPF22" s="31"/>
      <c r="KPV22" s="31"/>
      <c r="KQL22" s="31"/>
      <c r="KRB22" s="31"/>
      <c r="KRR22" s="31"/>
      <c r="KSH22" s="31"/>
      <c r="KSX22" s="31"/>
      <c r="KTN22" s="31"/>
      <c r="KUD22" s="31"/>
      <c r="KUT22" s="31"/>
      <c r="KVJ22" s="31"/>
      <c r="KVZ22" s="31"/>
      <c r="KWP22" s="31"/>
      <c r="KXF22" s="31"/>
      <c r="KXV22" s="31"/>
      <c r="KYL22" s="31"/>
      <c r="KZB22" s="31"/>
      <c r="KZR22" s="31"/>
      <c r="LAH22" s="31"/>
      <c r="LAX22" s="31"/>
      <c r="LBN22" s="31"/>
      <c r="LCD22" s="31"/>
      <c r="LCT22" s="31"/>
      <c r="LDJ22" s="31"/>
      <c r="LDZ22" s="31"/>
      <c r="LEP22" s="31"/>
      <c r="LFF22" s="31"/>
      <c r="LFV22" s="31"/>
      <c r="LGL22" s="31"/>
      <c r="LHB22" s="31"/>
      <c r="LHR22" s="31"/>
      <c r="LIH22" s="31"/>
      <c r="LIX22" s="31"/>
      <c r="LJN22" s="31"/>
      <c r="LKD22" s="31"/>
      <c r="LKT22" s="31"/>
      <c r="LLJ22" s="31"/>
      <c r="LLZ22" s="31"/>
      <c r="LMP22" s="31"/>
      <c r="LNF22" s="31"/>
      <c r="LNV22" s="31"/>
      <c r="LOL22" s="31"/>
      <c r="LPB22" s="31"/>
      <c r="LPR22" s="31"/>
      <c r="LQH22" s="31"/>
      <c r="LQX22" s="31"/>
      <c r="LRN22" s="31"/>
      <c r="LSD22" s="31"/>
      <c r="LST22" s="31"/>
      <c r="LTJ22" s="31"/>
      <c r="LTZ22" s="31"/>
      <c r="LUP22" s="31"/>
      <c r="LVF22" s="31"/>
      <c r="LVV22" s="31"/>
      <c r="LWL22" s="31"/>
      <c r="LXB22" s="31"/>
      <c r="LXR22" s="31"/>
      <c r="LYH22" s="31"/>
      <c r="LYX22" s="31"/>
      <c r="LZN22" s="31"/>
      <c r="MAD22" s="31"/>
      <c r="MAT22" s="31"/>
      <c r="MBJ22" s="31"/>
      <c r="MBZ22" s="31"/>
      <c r="MCP22" s="31"/>
      <c r="MDF22" s="31"/>
      <c r="MDV22" s="31"/>
      <c r="MEL22" s="31"/>
      <c r="MFB22" s="31"/>
      <c r="MFR22" s="31"/>
      <c r="MGH22" s="31"/>
      <c r="MGX22" s="31"/>
      <c r="MHN22" s="31"/>
      <c r="MID22" s="31"/>
      <c r="MIT22" s="31"/>
      <c r="MJJ22" s="31"/>
      <c r="MJZ22" s="31"/>
      <c r="MKP22" s="31"/>
      <c r="MLF22" s="31"/>
      <c r="MLV22" s="31"/>
      <c r="MML22" s="31"/>
      <c r="MNB22" s="31"/>
      <c r="MNR22" s="31"/>
      <c r="MOH22" s="31"/>
      <c r="MOX22" s="31"/>
      <c r="MPN22" s="31"/>
      <c r="MQD22" s="31"/>
      <c r="MQT22" s="31"/>
      <c r="MRJ22" s="31"/>
      <c r="MRZ22" s="31"/>
      <c r="MSP22" s="31"/>
      <c r="MTF22" s="31"/>
      <c r="MTV22" s="31"/>
      <c r="MUL22" s="31"/>
      <c r="MVB22" s="31"/>
      <c r="MVR22" s="31"/>
      <c r="MWH22" s="31"/>
      <c r="MWX22" s="31"/>
      <c r="MXN22" s="31"/>
      <c r="MYD22" s="31"/>
      <c r="MYT22" s="31"/>
      <c r="MZJ22" s="31"/>
      <c r="MZZ22" s="31"/>
      <c r="NAP22" s="31"/>
      <c r="NBF22" s="31"/>
      <c r="NBV22" s="31"/>
      <c r="NCL22" s="31"/>
      <c r="NDB22" s="31"/>
      <c r="NDR22" s="31"/>
      <c r="NEH22" s="31"/>
      <c r="NEX22" s="31"/>
      <c r="NFN22" s="31"/>
      <c r="NGD22" s="31"/>
      <c r="NGT22" s="31"/>
      <c r="NHJ22" s="31"/>
      <c r="NHZ22" s="31"/>
      <c r="NIP22" s="31"/>
      <c r="NJF22" s="31"/>
      <c r="NJV22" s="31"/>
      <c r="NKL22" s="31"/>
      <c r="NLB22" s="31"/>
      <c r="NLR22" s="31"/>
      <c r="NMH22" s="31"/>
      <c r="NMX22" s="31"/>
      <c r="NNN22" s="31"/>
      <c r="NOD22" s="31"/>
      <c r="NOT22" s="31"/>
      <c r="NPJ22" s="31"/>
      <c r="NPZ22" s="31"/>
      <c r="NQP22" s="31"/>
      <c r="NRF22" s="31"/>
      <c r="NRV22" s="31"/>
      <c r="NSL22" s="31"/>
      <c r="NTB22" s="31"/>
      <c r="NTR22" s="31"/>
      <c r="NUH22" s="31"/>
      <c r="NUX22" s="31"/>
      <c r="NVN22" s="31"/>
      <c r="NWD22" s="31"/>
      <c r="NWT22" s="31"/>
      <c r="NXJ22" s="31"/>
      <c r="NXZ22" s="31"/>
      <c r="NYP22" s="31"/>
      <c r="NZF22" s="31"/>
      <c r="NZV22" s="31"/>
      <c r="OAL22" s="31"/>
      <c r="OBB22" s="31"/>
      <c r="OBR22" s="31"/>
      <c r="OCH22" s="31"/>
      <c r="OCX22" s="31"/>
      <c r="ODN22" s="31"/>
      <c r="OED22" s="31"/>
      <c r="OET22" s="31"/>
      <c r="OFJ22" s="31"/>
      <c r="OFZ22" s="31"/>
      <c r="OGP22" s="31"/>
      <c r="OHF22" s="31"/>
      <c r="OHV22" s="31"/>
      <c r="OIL22" s="31"/>
      <c r="OJB22" s="31"/>
      <c r="OJR22" s="31"/>
      <c r="OKH22" s="31"/>
      <c r="OKX22" s="31"/>
      <c r="OLN22" s="31"/>
      <c r="OMD22" s="31"/>
      <c r="OMT22" s="31"/>
      <c r="ONJ22" s="31"/>
      <c r="ONZ22" s="31"/>
      <c r="OOP22" s="31"/>
      <c r="OPF22" s="31"/>
      <c r="OPV22" s="31"/>
      <c r="OQL22" s="31"/>
      <c r="ORB22" s="31"/>
      <c r="ORR22" s="31"/>
      <c r="OSH22" s="31"/>
      <c r="OSX22" s="31"/>
      <c r="OTN22" s="31"/>
      <c r="OUD22" s="31"/>
      <c r="OUT22" s="31"/>
      <c r="OVJ22" s="31"/>
      <c r="OVZ22" s="31"/>
      <c r="OWP22" s="31"/>
      <c r="OXF22" s="31"/>
      <c r="OXV22" s="31"/>
      <c r="OYL22" s="31"/>
      <c r="OZB22" s="31"/>
      <c r="OZR22" s="31"/>
      <c r="PAH22" s="31"/>
      <c r="PAX22" s="31"/>
      <c r="PBN22" s="31"/>
      <c r="PCD22" s="31"/>
      <c r="PCT22" s="31"/>
      <c r="PDJ22" s="31"/>
      <c r="PDZ22" s="31"/>
      <c r="PEP22" s="31"/>
      <c r="PFF22" s="31"/>
      <c r="PFV22" s="31"/>
      <c r="PGL22" s="31"/>
      <c r="PHB22" s="31"/>
      <c r="PHR22" s="31"/>
      <c r="PIH22" s="31"/>
      <c r="PIX22" s="31"/>
      <c r="PJN22" s="31"/>
      <c r="PKD22" s="31"/>
      <c r="PKT22" s="31"/>
      <c r="PLJ22" s="31"/>
      <c r="PLZ22" s="31"/>
      <c r="PMP22" s="31"/>
      <c r="PNF22" s="31"/>
      <c r="PNV22" s="31"/>
      <c r="POL22" s="31"/>
      <c r="PPB22" s="31"/>
      <c r="PPR22" s="31"/>
      <c r="PQH22" s="31"/>
      <c r="PQX22" s="31"/>
      <c r="PRN22" s="31"/>
      <c r="PSD22" s="31"/>
      <c r="PST22" s="31"/>
      <c r="PTJ22" s="31"/>
      <c r="PTZ22" s="31"/>
      <c r="PUP22" s="31"/>
      <c r="PVF22" s="31"/>
      <c r="PVV22" s="31"/>
      <c r="PWL22" s="31"/>
      <c r="PXB22" s="31"/>
      <c r="PXR22" s="31"/>
      <c r="PYH22" s="31"/>
      <c r="PYX22" s="31"/>
      <c r="PZN22" s="31"/>
      <c r="QAD22" s="31"/>
      <c r="QAT22" s="31"/>
      <c r="QBJ22" s="31"/>
      <c r="QBZ22" s="31"/>
      <c r="QCP22" s="31"/>
      <c r="QDF22" s="31"/>
      <c r="QDV22" s="31"/>
      <c r="QEL22" s="31"/>
      <c r="QFB22" s="31"/>
      <c r="QFR22" s="31"/>
      <c r="QGH22" s="31"/>
      <c r="QGX22" s="31"/>
      <c r="QHN22" s="31"/>
      <c r="QID22" s="31"/>
      <c r="QIT22" s="31"/>
      <c r="QJJ22" s="31"/>
      <c r="QJZ22" s="31"/>
      <c r="QKP22" s="31"/>
      <c r="QLF22" s="31"/>
      <c r="QLV22" s="31"/>
      <c r="QML22" s="31"/>
      <c r="QNB22" s="31"/>
      <c r="QNR22" s="31"/>
      <c r="QOH22" s="31"/>
      <c r="QOX22" s="31"/>
      <c r="QPN22" s="31"/>
      <c r="QQD22" s="31"/>
      <c r="QQT22" s="31"/>
      <c r="QRJ22" s="31"/>
      <c r="QRZ22" s="31"/>
      <c r="QSP22" s="31"/>
      <c r="QTF22" s="31"/>
      <c r="QTV22" s="31"/>
      <c r="QUL22" s="31"/>
      <c r="QVB22" s="31"/>
      <c r="QVR22" s="31"/>
      <c r="QWH22" s="31"/>
      <c r="QWX22" s="31"/>
      <c r="QXN22" s="31"/>
      <c r="QYD22" s="31"/>
      <c r="QYT22" s="31"/>
      <c r="QZJ22" s="31"/>
      <c r="QZZ22" s="31"/>
      <c r="RAP22" s="31"/>
      <c r="RBF22" s="31"/>
      <c r="RBV22" s="31"/>
      <c r="RCL22" s="31"/>
      <c r="RDB22" s="31"/>
      <c r="RDR22" s="31"/>
      <c r="REH22" s="31"/>
      <c r="REX22" s="31"/>
      <c r="RFN22" s="31"/>
      <c r="RGD22" s="31"/>
      <c r="RGT22" s="31"/>
      <c r="RHJ22" s="31"/>
      <c r="RHZ22" s="31"/>
      <c r="RIP22" s="31"/>
      <c r="RJF22" s="31"/>
      <c r="RJV22" s="31"/>
      <c r="RKL22" s="31"/>
      <c r="RLB22" s="31"/>
      <c r="RLR22" s="31"/>
      <c r="RMH22" s="31"/>
      <c r="RMX22" s="31"/>
      <c r="RNN22" s="31"/>
      <c r="ROD22" s="31"/>
      <c r="ROT22" s="31"/>
      <c r="RPJ22" s="31"/>
      <c r="RPZ22" s="31"/>
      <c r="RQP22" s="31"/>
      <c r="RRF22" s="31"/>
      <c r="RRV22" s="31"/>
      <c r="RSL22" s="31"/>
      <c r="RTB22" s="31"/>
      <c r="RTR22" s="31"/>
      <c r="RUH22" s="31"/>
      <c r="RUX22" s="31"/>
      <c r="RVN22" s="31"/>
      <c r="RWD22" s="31"/>
      <c r="RWT22" s="31"/>
      <c r="RXJ22" s="31"/>
      <c r="RXZ22" s="31"/>
      <c r="RYP22" s="31"/>
      <c r="RZF22" s="31"/>
      <c r="RZV22" s="31"/>
      <c r="SAL22" s="31"/>
      <c r="SBB22" s="31"/>
      <c r="SBR22" s="31"/>
      <c r="SCH22" s="31"/>
      <c r="SCX22" s="31"/>
      <c r="SDN22" s="31"/>
      <c r="SED22" s="31"/>
      <c r="SET22" s="31"/>
      <c r="SFJ22" s="31"/>
      <c r="SFZ22" s="31"/>
      <c r="SGP22" s="31"/>
      <c r="SHF22" s="31"/>
      <c r="SHV22" s="31"/>
      <c r="SIL22" s="31"/>
      <c r="SJB22" s="31"/>
      <c r="SJR22" s="31"/>
      <c r="SKH22" s="31"/>
      <c r="SKX22" s="31"/>
      <c r="SLN22" s="31"/>
      <c r="SMD22" s="31"/>
      <c r="SMT22" s="31"/>
      <c r="SNJ22" s="31"/>
      <c r="SNZ22" s="31"/>
      <c r="SOP22" s="31"/>
      <c r="SPF22" s="31"/>
      <c r="SPV22" s="31"/>
      <c r="SQL22" s="31"/>
      <c r="SRB22" s="31"/>
      <c r="SRR22" s="31"/>
      <c r="SSH22" s="31"/>
      <c r="SSX22" s="31"/>
      <c r="STN22" s="31"/>
      <c r="SUD22" s="31"/>
      <c r="SUT22" s="31"/>
      <c r="SVJ22" s="31"/>
      <c r="SVZ22" s="31"/>
      <c r="SWP22" s="31"/>
      <c r="SXF22" s="31"/>
      <c r="SXV22" s="31"/>
      <c r="SYL22" s="31"/>
      <c r="SZB22" s="31"/>
      <c r="SZR22" s="31"/>
      <c r="TAH22" s="31"/>
      <c r="TAX22" s="31"/>
      <c r="TBN22" s="31"/>
      <c r="TCD22" s="31"/>
      <c r="TCT22" s="31"/>
      <c r="TDJ22" s="31"/>
      <c r="TDZ22" s="31"/>
      <c r="TEP22" s="31"/>
      <c r="TFF22" s="31"/>
      <c r="TFV22" s="31"/>
      <c r="TGL22" s="31"/>
      <c r="THB22" s="31"/>
      <c r="THR22" s="31"/>
      <c r="TIH22" s="31"/>
      <c r="TIX22" s="31"/>
      <c r="TJN22" s="31"/>
      <c r="TKD22" s="31"/>
      <c r="TKT22" s="31"/>
      <c r="TLJ22" s="31"/>
      <c r="TLZ22" s="31"/>
      <c r="TMP22" s="31"/>
      <c r="TNF22" s="31"/>
      <c r="TNV22" s="31"/>
      <c r="TOL22" s="31"/>
      <c r="TPB22" s="31"/>
      <c r="TPR22" s="31"/>
      <c r="TQH22" s="31"/>
      <c r="TQX22" s="31"/>
      <c r="TRN22" s="31"/>
      <c r="TSD22" s="31"/>
      <c r="TST22" s="31"/>
      <c r="TTJ22" s="31"/>
      <c r="TTZ22" s="31"/>
      <c r="TUP22" s="31"/>
      <c r="TVF22" s="31"/>
      <c r="TVV22" s="31"/>
      <c r="TWL22" s="31"/>
      <c r="TXB22" s="31"/>
      <c r="TXR22" s="31"/>
      <c r="TYH22" s="31"/>
      <c r="TYX22" s="31"/>
      <c r="TZN22" s="31"/>
      <c r="UAD22" s="31"/>
      <c r="UAT22" s="31"/>
      <c r="UBJ22" s="31"/>
      <c r="UBZ22" s="31"/>
      <c r="UCP22" s="31"/>
      <c r="UDF22" s="31"/>
      <c r="UDV22" s="31"/>
      <c r="UEL22" s="31"/>
      <c r="UFB22" s="31"/>
      <c r="UFR22" s="31"/>
      <c r="UGH22" s="31"/>
      <c r="UGX22" s="31"/>
      <c r="UHN22" s="31"/>
      <c r="UID22" s="31"/>
      <c r="UIT22" s="31"/>
      <c r="UJJ22" s="31"/>
      <c r="UJZ22" s="31"/>
      <c r="UKP22" s="31"/>
      <c r="ULF22" s="31"/>
      <c r="ULV22" s="31"/>
      <c r="UML22" s="31"/>
      <c r="UNB22" s="31"/>
      <c r="UNR22" s="31"/>
      <c r="UOH22" s="31"/>
      <c r="UOX22" s="31"/>
      <c r="UPN22" s="31"/>
      <c r="UQD22" s="31"/>
      <c r="UQT22" s="31"/>
      <c r="URJ22" s="31"/>
      <c r="URZ22" s="31"/>
      <c r="USP22" s="31"/>
      <c r="UTF22" s="31"/>
      <c r="UTV22" s="31"/>
      <c r="UUL22" s="31"/>
      <c r="UVB22" s="31"/>
      <c r="UVR22" s="31"/>
      <c r="UWH22" s="31"/>
      <c r="UWX22" s="31"/>
      <c r="UXN22" s="31"/>
      <c r="UYD22" s="31"/>
      <c r="UYT22" s="31"/>
      <c r="UZJ22" s="31"/>
      <c r="UZZ22" s="31"/>
      <c r="VAP22" s="31"/>
      <c r="VBF22" s="31"/>
      <c r="VBV22" s="31"/>
      <c r="VCL22" s="31"/>
      <c r="VDB22" s="31"/>
      <c r="VDR22" s="31"/>
      <c r="VEH22" s="31"/>
      <c r="VEX22" s="31"/>
      <c r="VFN22" s="31"/>
      <c r="VGD22" s="31"/>
      <c r="VGT22" s="31"/>
      <c r="VHJ22" s="31"/>
      <c r="VHZ22" s="31"/>
      <c r="VIP22" s="31"/>
      <c r="VJF22" s="31"/>
      <c r="VJV22" s="31"/>
      <c r="VKL22" s="31"/>
      <c r="VLB22" s="31"/>
      <c r="VLR22" s="31"/>
      <c r="VMH22" s="31"/>
      <c r="VMX22" s="31"/>
      <c r="VNN22" s="31"/>
      <c r="VOD22" s="31"/>
      <c r="VOT22" s="31"/>
      <c r="VPJ22" s="31"/>
      <c r="VPZ22" s="31"/>
      <c r="VQP22" s="31"/>
      <c r="VRF22" s="31"/>
      <c r="VRV22" s="31"/>
      <c r="VSL22" s="31"/>
      <c r="VTB22" s="31"/>
      <c r="VTR22" s="31"/>
      <c r="VUH22" s="31"/>
      <c r="VUX22" s="31"/>
      <c r="VVN22" s="31"/>
      <c r="VWD22" s="31"/>
      <c r="VWT22" s="31"/>
      <c r="VXJ22" s="31"/>
      <c r="VXZ22" s="31"/>
      <c r="VYP22" s="31"/>
      <c r="VZF22" s="31"/>
      <c r="VZV22" s="31"/>
      <c r="WAL22" s="31"/>
      <c r="WBB22" s="31"/>
      <c r="WBR22" s="31"/>
      <c r="WCH22" s="31"/>
      <c r="WCX22" s="31"/>
      <c r="WDN22" s="31"/>
      <c r="WED22" s="31"/>
      <c r="WET22" s="31"/>
      <c r="WFJ22" s="31"/>
      <c r="WFZ22" s="31"/>
      <c r="WGP22" s="31"/>
      <c r="WHF22" s="31"/>
      <c r="WHV22" s="31"/>
      <c r="WIL22" s="31"/>
      <c r="WJB22" s="31"/>
      <c r="WJR22" s="31"/>
      <c r="WKH22" s="31"/>
      <c r="WKX22" s="31"/>
      <c r="WLN22" s="31"/>
      <c r="WMD22" s="31"/>
      <c r="WMT22" s="31"/>
      <c r="WNJ22" s="31"/>
      <c r="WNZ22" s="31"/>
      <c r="WOP22" s="31"/>
      <c r="WPF22" s="31"/>
      <c r="WPV22" s="31"/>
      <c r="WQL22" s="31"/>
      <c r="WRB22" s="31"/>
      <c r="WRR22" s="31"/>
      <c r="WSH22" s="31"/>
      <c r="WSX22" s="31"/>
      <c r="WTN22" s="31"/>
      <c r="WUD22" s="31"/>
      <c r="WUT22" s="31"/>
      <c r="WVJ22" s="31"/>
      <c r="WVZ22" s="31"/>
      <c r="WWP22" s="31"/>
      <c r="WXF22" s="31"/>
      <c r="WXV22" s="31"/>
      <c r="WYL22" s="31"/>
      <c r="WZB22" s="31"/>
      <c r="WZR22" s="31"/>
      <c r="XAH22" s="31"/>
      <c r="XAX22" s="31"/>
      <c r="XBN22" s="31"/>
      <c r="XCD22" s="31"/>
      <c r="XCT22" s="31"/>
      <c r="XDJ22" s="31"/>
      <c r="XDZ22" s="31"/>
      <c r="XEP22" s="31"/>
    </row>
    <row r="23" spans="1:1010 1025:2034 2049:3058 3073:4082 4097:5106 5121:6130 6145:7154 7169:8178 8193:9202 9217:10226 10241:11250 11265:12274 12289:13298 13313:14322 14337:15346 15361:16370" x14ac:dyDescent="0.35">
      <c r="A23" s="31">
        <f>A22+1</f>
        <v>11</v>
      </c>
      <c r="B23" s="38">
        <f>B22-3%</f>
        <v>0.82</v>
      </c>
      <c r="C23" s="38">
        <f>C22-2%</f>
        <v>0.83</v>
      </c>
      <c r="D23" s="39">
        <f t="shared" si="4"/>
        <v>0.82</v>
      </c>
      <c r="E23" s="39">
        <f t="shared" si="5"/>
        <v>0.82</v>
      </c>
      <c r="F23" s="39"/>
      <c r="G23" s="39">
        <f t="shared" si="0"/>
        <v>0.83</v>
      </c>
      <c r="H23" s="39">
        <f t="shared" si="1"/>
        <v>0.83</v>
      </c>
      <c r="J23" s="39">
        <f t="shared" si="2"/>
        <v>0.83</v>
      </c>
      <c r="K23" s="39">
        <f t="shared" si="3"/>
        <v>0.83</v>
      </c>
      <c r="N23" s="39"/>
      <c r="O23" s="39"/>
      <c r="R23" s="31"/>
      <c r="AH23" s="31"/>
      <c r="AX23" s="31"/>
      <c r="BN23" s="31"/>
      <c r="CD23" s="31"/>
      <c r="CT23" s="31"/>
      <c r="DJ23" s="31"/>
      <c r="DZ23" s="31"/>
      <c r="EP23" s="31"/>
      <c r="FF23" s="31"/>
      <c r="FV23" s="31"/>
      <c r="GL23" s="31"/>
      <c r="HB23" s="31"/>
      <c r="HR23" s="31"/>
      <c r="IH23" s="31"/>
      <c r="IX23" s="31"/>
      <c r="JN23" s="31"/>
      <c r="KD23" s="31"/>
      <c r="KT23" s="31"/>
      <c r="LJ23" s="31"/>
      <c r="LZ23" s="31"/>
      <c r="MP23" s="31"/>
      <c r="NF23" s="31"/>
      <c r="NV23" s="31"/>
      <c r="OL23" s="31"/>
      <c r="PB23" s="31"/>
      <c r="PR23" s="31"/>
      <c r="QH23" s="31"/>
      <c r="QX23" s="31"/>
      <c r="RN23" s="31"/>
      <c r="SD23" s="31"/>
      <c r="ST23" s="31"/>
      <c r="TJ23" s="31"/>
      <c r="TZ23" s="31"/>
      <c r="UP23" s="31"/>
      <c r="VF23" s="31"/>
      <c r="VV23" s="31"/>
      <c r="WL23" s="31"/>
      <c r="XB23" s="31"/>
      <c r="XR23" s="31"/>
      <c r="YH23" s="31"/>
      <c r="YX23" s="31"/>
      <c r="ZN23" s="31"/>
      <c r="AAD23" s="31"/>
      <c r="AAT23" s="31"/>
      <c r="ABJ23" s="31"/>
      <c r="ABZ23" s="31"/>
      <c r="ACP23" s="31"/>
      <c r="ADF23" s="31"/>
      <c r="ADV23" s="31"/>
      <c r="AEL23" s="31"/>
      <c r="AFB23" s="31"/>
      <c r="AFR23" s="31"/>
      <c r="AGH23" s="31"/>
      <c r="AGX23" s="31"/>
      <c r="AHN23" s="31"/>
      <c r="AID23" s="31"/>
      <c r="AIT23" s="31"/>
      <c r="AJJ23" s="31"/>
      <c r="AJZ23" s="31"/>
      <c r="AKP23" s="31"/>
      <c r="ALF23" s="31"/>
      <c r="ALV23" s="31"/>
      <c r="AML23" s="31"/>
      <c r="ANB23" s="31"/>
      <c r="ANR23" s="31"/>
      <c r="AOH23" s="31"/>
      <c r="AOX23" s="31"/>
      <c r="APN23" s="31"/>
      <c r="AQD23" s="31"/>
      <c r="AQT23" s="31"/>
      <c r="ARJ23" s="31"/>
      <c r="ARZ23" s="31"/>
      <c r="ASP23" s="31"/>
      <c r="ATF23" s="31"/>
      <c r="ATV23" s="31"/>
      <c r="AUL23" s="31"/>
      <c r="AVB23" s="31"/>
      <c r="AVR23" s="31"/>
      <c r="AWH23" s="31"/>
      <c r="AWX23" s="31"/>
      <c r="AXN23" s="31"/>
      <c r="AYD23" s="31"/>
      <c r="AYT23" s="31"/>
      <c r="AZJ23" s="31"/>
      <c r="AZZ23" s="31"/>
      <c r="BAP23" s="31"/>
      <c r="BBF23" s="31"/>
      <c r="BBV23" s="31"/>
      <c r="BCL23" s="31"/>
      <c r="BDB23" s="31"/>
      <c r="BDR23" s="31"/>
      <c r="BEH23" s="31"/>
      <c r="BEX23" s="31"/>
      <c r="BFN23" s="31"/>
      <c r="BGD23" s="31"/>
      <c r="BGT23" s="31"/>
      <c r="BHJ23" s="31"/>
      <c r="BHZ23" s="31"/>
      <c r="BIP23" s="31"/>
      <c r="BJF23" s="31"/>
      <c r="BJV23" s="31"/>
      <c r="BKL23" s="31"/>
      <c r="BLB23" s="31"/>
      <c r="BLR23" s="31"/>
      <c r="BMH23" s="31"/>
      <c r="BMX23" s="31"/>
      <c r="BNN23" s="31"/>
      <c r="BOD23" s="31"/>
      <c r="BOT23" s="31"/>
      <c r="BPJ23" s="31"/>
      <c r="BPZ23" s="31"/>
      <c r="BQP23" s="31"/>
      <c r="BRF23" s="31"/>
      <c r="BRV23" s="31"/>
      <c r="BSL23" s="31"/>
      <c r="BTB23" s="31"/>
      <c r="BTR23" s="31"/>
      <c r="BUH23" s="31"/>
      <c r="BUX23" s="31"/>
      <c r="BVN23" s="31"/>
      <c r="BWD23" s="31"/>
      <c r="BWT23" s="31"/>
      <c r="BXJ23" s="31"/>
      <c r="BXZ23" s="31"/>
      <c r="BYP23" s="31"/>
      <c r="BZF23" s="31"/>
      <c r="BZV23" s="31"/>
      <c r="CAL23" s="31"/>
      <c r="CBB23" s="31"/>
      <c r="CBR23" s="31"/>
      <c r="CCH23" s="31"/>
      <c r="CCX23" s="31"/>
      <c r="CDN23" s="31"/>
      <c r="CED23" s="31"/>
      <c r="CET23" s="31"/>
      <c r="CFJ23" s="31"/>
      <c r="CFZ23" s="31"/>
      <c r="CGP23" s="31"/>
      <c r="CHF23" s="31"/>
      <c r="CHV23" s="31"/>
      <c r="CIL23" s="31"/>
      <c r="CJB23" s="31"/>
      <c r="CJR23" s="31"/>
      <c r="CKH23" s="31"/>
      <c r="CKX23" s="31"/>
      <c r="CLN23" s="31"/>
      <c r="CMD23" s="31"/>
      <c r="CMT23" s="31"/>
      <c r="CNJ23" s="31"/>
      <c r="CNZ23" s="31"/>
      <c r="COP23" s="31"/>
      <c r="CPF23" s="31"/>
      <c r="CPV23" s="31"/>
      <c r="CQL23" s="31"/>
      <c r="CRB23" s="31"/>
      <c r="CRR23" s="31"/>
      <c r="CSH23" s="31"/>
      <c r="CSX23" s="31"/>
      <c r="CTN23" s="31"/>
      <c r="CUD23" s="31"/>
      <c r="CUT23" s="31"/>
      <c r="CVJ23" s="31"/>
      <c r="CVZ23" s="31"/>
      <c r="CWP23" s="31"/>
      <c r="CXF23" s="31"/>
      <c r="CXV23" s="31"/>
      <c r="CYL23" s="31"/>
      <c r="CZB23" s="31"/>
      <c r="CZR23" s="31"/>
      <c r="DAH23" s="31"/>
      <c r="DAX23" s="31"/>
      <c r="DBN23" s="31"/>
      <c r="DCD23" s="31"/>
      <c r="DCT23" s="31"/>
      <c r="DDJ23" s="31"/>
      <c r="DDZ23" s="31"/>
      <c r="DEP23" s="31"/>
      <c r="DFF23" s="31"/>
      <c r="DFV23" s="31"/>
      <c r="DGL23" s="31"/>
      <c r="DHB23" s="31"/>
      <c r="DHR23" s="31"/>
      <c r="DIH23" s="31"/>
      <c r="DIX23" s="31"/>
      <c r="DJN23" s="31"/>
      <c r="DKD23" s="31"/>
      <c r="DKT23" s="31"/>
      <c r="DLJ23" s="31"/>
      <c r="DLZ23" s="31"/>
      <c r="DMP23" s="31"/>
      <c r="DNF23" s="31"/>
      <c r="DNV23" s="31"/>
      <c r="DOL23" s="31"/>
      <c r="DPB23" s="31"/>
      <c r="DPR23" s="31"/>
      <c r="DQH23" s="31"/>
      <c r="DQX23" s="31"/>
      <c r="DRN23" s="31"/>
      <c r="DSD23" s="31"/>
      <c r="DST23" s="31"/>
      <c r="DTJ23" s="31"/>
      <c r="DTZ23" s="31"/>
      <c r="DUP23" s="31"/>
      <c r="DVF23" s="31"/>
      <c r="DVV23" s="31"/>
      <c r="DWL23" s="31"/>
      <c r="DXB23" s="31"/>
      <c r="DXR23" s="31"/>
      <c r="DYH23" s="31"/>
      <c r="DYX23" s="31"/>
      <c r="DZN23" s="31"/>
      <c r="EAD23" s="31"/>
      <c r="EAT23" s="31"/>
      <c r="EBJ23" s="31"/>
      <c r="EBZ23" s="31"/>
      <c r="ECP23" s="31"/>
      <c r="EDF23" s="31"/>
      <c r="EDV23" s="31"/>
      <c r="EEL23" s="31"/>
      <c r="EFB23" s="31"/>
      <c r="EFR23" s="31"/>
      <c r="EGH23" s="31"/>
      <c r="EGX23" s="31"/>
      <c r="EHN23" s="31"/>
      <c r="EID23" s="31"/>
      <c r="EIT23" s="31"/>
      <c r="EJJ23" s="31"/>
      <c r="EJZ23" s="31"/>
      <c r="EKP23" s="31"/>
      <c r="ELF23" s="31"/>
      <c r="ELV23" s="31"/>
      <c r="EML23" s="31"/>
      <c r="ENB23" s="31"/>
      <c r="ENR23" s="31"/>
      <c r="EOH23" s="31"/>
      <c r="EOX23" s="31"/>
      <c r="EPN23" s="31"/>
      <c r="EQD23" s="31"/>
      <c r="EQT23" s="31"/>
      <c r="ERJ23" s="31"/>
      <c r="ERZ23" s="31"/>
      <c r="ESP23" s="31"/>
      <c r="ETF23" s="31"/>
      <c r="ETV23" s="31"/>
      <c r="EUL23" s="31"/>
      <c r="EVB23" s="31"/>
      <c r="EVR23" s="31"/>
      <c r="EWH23" s="31"/>
      <c r="EWX23" s="31"/>
      <c r="EXN23" s="31"/>
      <c r="EYD23" s="31"/>
      <c r="EYT23" s="31"/>
      <c r="EZJ23" s="31"/>
      <c r="EZZ23" s="31"/>
      <c r="FAP23" s="31"/>
      <c r="FBF23" s="31"/>
      <c r="FBV23" s="31"/>
      <c r="FCL23" s="31"/>
      <c r="FDB23" s="31"/>
      <c r="FDR23" s="31"/>
      <c r="FEH23" s="31"/>
      <c r="FEX23" s="31"/>
      <c r="FFN23" s="31"/>
      <c r="FGD23" s="31"/>
      <c r="FGT23" s="31"/>
      <c r="FHJ23" s="31"/>
      <c r="FHZ23" s="31"/>
      <c r="FIP23" s="31"/>
      <c r="FJF23" s="31"/>
      <c r="FJV23" s="31"/>
      <c r="FKL23" s="31"/>
      <c r="FLB23" s="31"/>
      <c r="FLR23" s="31"/>
      <c r="FMH23" s="31"/>
      <c r="FMX23" s="31"/>
      <c r="FNN23" s="31"/>
      <c r="FOD23" s="31"/>
      <c r="FOT23" s="31"/>
      <c r="FPJ23" s="31"/>
      <c r="FPZ23" s="31"/>
      <c r="FQP23" s="31"/>
      <c r="FRF23" s="31"/>
      <c r="FRV23" s="31"/>
      <c r="FSL23" s="31"/>
      <c r="FTB23" s="31"/>
      <c r="FTR23" s="31"/>
      <c r="FUH23" s="31"/>
      <c r="FUX23" s="31"/>
      <c r="FVN23" s="31"/>
      <c r="FWD23" s="31"/>
      <c r="FWT23" s="31"/>
      <c r="FXJ23" s="31"/>
      <c r="FXZ23" s="31"/>
      <c r="FYP23" s="31"/>
      <c r="FZF23" s="31"/>
      <c r="FZV23" s="31"/>
      <c r="GAL23" s="31"/>
      <c r="GBB23" s="31"/>
      <c r="GBR23" s="31"/>
      <c r="GCH23" s="31"/>
      <c r="GCX23" s="31"/>
      <c r="GDN23" s="31"/>
      <c r="GED23" s="31"/>
      <c r="GET23" s="31"/>
      <c r="GFJ23" s="31"/>
      <c r="GFZ23" s="31"/>
      <c r="GGP23" s="31"/>
      <c r="GHF23" s="31"/>
      <c r="GHV23" s="31"/>
      <c r="GIL23" s="31"/>
      <c r="GJB23" s="31"/>
      <c r="GJR23" s="31"/>
      <c r="GKH23" s="31"/>
      <c r="GKX23" s="31"/>
      <c r="GLN23" s="31"/>
      <c r="GMD23" s="31"/>
      <c r="GMT23" s="31"/>
      <c r="GNJ23" s="31"/>
      <c r="GNZ23" s="31"/>
      <c r="GOP23" s="31"/>
      <c r="GPF23" s="31"/>
      <c r="GPV23" s="31"/>
      <c r="GQL23" s="31"/>
      <c r="GRB23" s="31"/>
      <c r="GRR23" s="31"/>
      <c r="GSH23" s="31"/>
      <c r="GSX23" s="31"/>
      <c r="GTN23" s="31"/>
      <c r="GUD23" s="31"/>
      <c r="GUT23" s="31"/>
      <c r="GVJ23" s="31"/>
      <c r="GVZ23" s="31"/>
      <c r="GWP23" s="31"/>
      <c r="GXF23" s="31"/>
      <c r="GXV23" s="31"/>
      <c r="GYL23" s="31"/>
      <c r="GZB23" s="31"/>
      <c r="GZR23" s="31"/>
      <c r="HAH23" s="31"/>
      <c r="HAX23" s="31"/>
      <c r="HBN23" s="31"/>
      <c r="HCD23" s="31"/>
      <c r="HCT23" s="31"/>
      <c r="HDJ23" s="31"/>
      <c r="HDZ23" s="31"/>
      <c r="HEP23" s="31"/>
      <c r="HFF23" s="31"/>
      <c r="HFV23" s="31"/>
      <c r="HGL23" s="31"/>
      <c r="HHB23" s="31"/>
      <c r="HHR23" s="31"/>
      <c r="HIH23" s="31"/>
      <c r="HIX23" s="31"/>
      <c r="HJN23" s="31"/>
      <c r="HKD23" s="31"/>
      <c r="HKT23" s="31"/>
      <c r="HLJ23" s="31"/>
      <c r="HLZ23" s="31"/>
      <c r="HMP23" s="31"/>
      <c r="HNF23" s="31"/>
      <c r="HNV23" s="31"/>
      <c r="HOL23" s="31"/>
      <c r="HPB23" s="31"/>
      <c r="HPR23" s="31"/>
      <c r="HQH23" s="31"/>
      <c r="HQX23" s="31"/>
      <c r="HRN23" s="31"/>
      <c r="HSD23" s="31"/>
      <c r="HST23" s="31"/>
      <c r="HTJ23" s="31"/>
      <c r="HTZ23" s="31"/>
      <c r="HUP23" s="31"/>
      <c r="HVF23" s="31"/>
      <c r="HVV23" s="31"/>
      <c r="HWL23" s="31"/>
      <c r="HXB23" s="31"/>
      <c r="HXR23" s="31"/>
      <c r="HYH23" s="31"/>
      <c r="HYX23" s="31"/>
      <c r="HZN23" s="31"/>
      <c r="IAD23" s="31"/>
      <c r="IAT23" s="31"/>
      <c r="IBJ23" s="31"/>
      <c r="IBZ23" s="31"/>
      <c r="ICP23" s="31"/>
      <c r="IDF23" s="31"/>
      <c r="IDV23" s="31"/>
      <c r="IEL23" s="31"/>
      <c r="IFB23" s="31"/>
      <c r="IFR23" s="31"/>
      <c r="IGH23" s="31"/>
      <c r="IGX23" s="31"/>
      <c r="IHN23" s="31"/>
      <c r="IID23" s="31"/>
      <c r="IIT23" s="31"/>
      <c r="IJJ23" s="31"/>
      <c r="IJZ23" s="31"/>
      <c r="IKP23" s="31"/>
      <c r="ILF23" s="31"/>
      <c r="ILV23" s="31"/>
      <c r="IML23" s="31"/>
      <c r="INB23" s="31"/>
      <c r="INR23" s="31"/>
      <c r="IOH23" s="31"/>
      <c r="IOX23" s="31"/>
      <c r="IPN23" s="31"/>
      <c r="IQD23" s="31"/>
      <c r="IQT23" s="31"/>
      <c r="IRJ23" s="31"/>
      <c r="IRZ23" s="31"/>
      <c r="ISP23" s="31"/>
      <c r="ITF23" s="31"/>
      <c r="ITV23" s="31"/>
      <c r="IUL23" s="31"/>
      <c r="IVB23" s="31"/>
      <c r="IVR23" s="31"/>
      <c r="IWH23" s="31"/>
      <c r="IWX23" s="31"/>
      <c r="IXN23" s="31"/>
      <c r="IYD23" s="31"/>
      <c r="IYT23" s="31"/>
      <c r="IZJ23" s="31"/>
      <c r="IZZ23" s="31"/>
      <c r="JAP23" s="31"/>
      <c r="JBF23" s="31"/>
      <c r="JBV23" s="31"/>
      <c r="JCL23" s="31"/>
      <c r="JDB23" s="31"/>
      <c r="JDR23" s="31"/>
      <c r="JEH23" s="31"/>
      <c r="JEX23" s="31"/>
      <c r="JFN23" s="31"/>
      <c r="JGD23" s="31"/>
      <c r="JGT23" s="31"/>
      <c r="JHJ23" s="31"/>
      <c r="JHZ23" s="31"/>
      <c r="JIP23" s="31"/>
      <c r="JJF23" s="31"/>
      <c r="JJV23" s="31"/>
      <c r="JKL23" s="31"/>
      <c r="JLB23" s="31"/>
      <c r="JLR23" s="31"/>
      <c r="JMH23" s="31"/>
      <c r="JMX23" s="31"/>
      <c r="JNN23" s="31"/>
      <c r="JOD23" s="31"/>
      <c r="JOT23" s="31"/>
      <c r="JPJ23" s="31"/>
      <c r="JPZ23" s="31"/>
      <c r="JQP23" s="31"/>
      <c r="JRF23" s="31"/>
      <c r="JRV23" s="31"/>
      <c r="JSL23" s="31"/>
      <c r="JTB23" s="31"/>
      <c r="JTR23" s="31"/>
      <c r="JUH23" s="31"/>
      <c r="JUX23" s="31"/>
      <c r="JVN23" s="31"/>
      <c r="JWD23" s="31"/>
      <c r="JWT23" s="31"/>
      <c r="JXJ23" s="31"/>
      <c r="JXZ23" s="31"/>
      <c r="JYP23" s="31"/>
      <c r="JZF23" s="31"/>
      <c r="JZV23" s="31"/>
      <c r="KAL23" s="31"/>
      <c r="KBB23" s="31"/>
      <c r="KBR23" s="31"/>
      <c r="KCH23" s="31"/>
      <c r="KCX23" s="31"/>
      <c r="KDN23" s="31"/>
      <c r="KED23" s="31"/>
      <c r="KET23" s="31"/>
      <c r="KFJ23" s="31"/>
      <c r="KFZ23" s="31"/>
      <c r="KGP23" s="31"/>
      <c r="KHF23" s="31"/>
      <c r="KHV23" s="31"/>
      <c r="KIL23" s="31"/>
      <c r="KJB23" s="31"/>
      <c r="KJR23" s="31"/>
      <c r="KKH23" s="31"/>
      <c r="KKX23" s="31"/>
      <c r="KLN23" s="31"/>
      <c r="KMD23" s="31"/>
      <c r="KMT23" s="31"/>
      <c r="KNJ23" s="31"/>
      <c r="KNZ23" s="31"/>
      <c r="KOP23" s="31"/>
      <c r="KPF23" s="31"/>
      <c r="KPV23" s="31"/>
      <c r="KQL23" s="31"/>
      <c r="KRB23" s="31"/>
      <c r="KRR23" s="31"/>
      <c r="KSH23" s="31"/>
      <c r="KSX23" s="31"/>
      <c r="KTN23" s="31"/>
      <c r="KUD23" s="31"/>
      <c r="KUT23" s="31"/>
      <c r="KVJ23" s="31"/>
      <c r="KVZ23" s="31"/>
      <c r="KWP23" s="31"/>
      <c r="KXF23" s="31"/>
      <c r="KXV23" s="31"/>
      <c r="KYL23" s="31"/>
      <c r="KZB23" s="31"/>
      <c r="KZR23" s="31"/>
      <c r="LAH23" s="31"/>
      <c r="LAX23" s="31"/>
      <c r="LBN23" s="31"/>
      <c r="LCD23" s="31"/>
      <c r="LCT23" s="31"/>
      <c r="LDJ23" s="31"/>
      <c r="LDZ23" s="31"/>
      <c r="LEP23" s="31"/>
      <c r="LFF23" s="31"/>
      <c r="LFV23" s="31"/>
      <c r="LGL23" s="31"/>
      <c r="LHB23" s="31"/>
      <c r="LHR23" s="31"/>
      <c r="LIH23" s="31"/>
      <c r="LIX23" s="31"/>
      <c r="LJN23" s="31"/>
      <c r="LKD23" s="31"/>
      <c r="LKT23" s="31"/>
      <c r="LLJ23" s="31"/>
      <c r="LLZ23" s="31"/>
      <c r="LMP23" s="31"/>
      <c r="LNF23" s="31"/>
      <c r="LNV23" s="31"/>
      <c r="LOL23" s="31"/>
      <c r="LPB23" s="31"/>
      <c r="LPR23" s="31"/>
      <c r="LQH23" s="31"/>
      <c r="LQX23" s="31"/>
      <c r="LRN23" s="31"/>
      <c r="LSD23" s="31"/>
      <c r="LST23" s="31"/>
      <c r="LTJ23" s="31"/>
      <c r="LTZ23" s="31"/>
      <c r="LUP23" s="31"/>
      <c r="LVF23" s="31"/>
      <c r="LVV23" s="31"/>
      <c r="LWL23" s="31"/>
      <c r="LXB23" s="31"/>
      <c r="LXR23" s="31"/>
      <c r="LYH23" s="31"/>
      <c r="LYX23" s="31"/>
      <c r="LZN23" s="31"/>
      <c r="MAD23" s="31"/>
      <c r="MAT23" s="31"/>
      <c r="MBJ23" s="31"/>
      <c r="MBZ23" s="31"/>
      <c r="MCP23" s="31"/>
      <c r="MDF23" s="31"/>
      <c r="MDV23" s="31"/>
      <c r="MEL23" s="31"/>
      <c r="MFB23" s="31"/>
      <c r="MFR23" s="31"/>
      <c r="MGH23" s="31"/>
      <c r="MGX23" s="31"/>
      <c r="MHN23" s="31"/>
      <c r="MID23" s="31"/>
      <c r="MIT23" s="31"/>
      <c r="MJJ23" s="31"/>
      <c r="MJZ23" s="31"/>
      <c r="MKP23" s="31"/>
      <c r="MLF23" s="31"/>
      <c r="MLV23" s="31"/>
      <c r="MML23" s="31"/>
      <c r="MNB23" s="31"/>
      <c r="MNR23" s="31"/>
      <c r="MOH23" s="31"/>
      <c r="MOX23" s="31"/>
      <c r="MPN23" s="31"/>
      <c r="MQD23" s="31"/>
      <c r="MQT23" s="31"/>
      <c r="MRJ23" s="31"/>
      <c r="MRZ23" s="31"/>
      <c r="MSP23" s="31"/>
      <c r="MTF23" s="31"/>
      <c r="MTV23" s="31"/>
      <c r="MUL23" s="31"/>
      <c r="MVB23" s="31"/>
      <c r="MVR23" s="31"/>
      <c r="MWH23" s="31"/>
      <c r="MWX23" s="31"/>
      <c r="MXN23" s="31"/>
      <c r="MYD23" s="31"/>
      <c r="MYT23" s="31"/>
      <c r="MZJ23" s="31"/>
      <c r="MZZ23" s="31"/>
      <c r="NAP23" s="31"/>
      <c r="NBF23" s="31"/>
      <c r="NBV23" s="31"/>
      <c r="NCL23" s="31"/>
      <c r="NDB23" s="31"/>
      <c r="NDR23" s="31"/>
      <c r="NEH23" s="31"/>
      <c r="NEX23" s="31"/>
      <c r="NFN23" s="31"/>
      <c r="NGD23" s="31"/>
      <c r="NGT23" s="31"/>
      <c r="NHJ23" s="31"/>
      <c r="NHZ23" s="31"/>
      <c r="NIP23" s="31"/>
      <c r="NJF23" s="31"/>
      <c r="NJV23" s="31"/>
      <c r="NKL23" s="31"/>
      <c r="NLB23" s="31"/>
      <c r="NLR23" s="31"/>
      <c r="NMH23" s="31"/>
      <c r="NMX23" s="31"/>
      <c r="NNN23" s="31"/>
      <c r="NOD23" s="31"/>
      <c r="NOT23" s="31"/>
      <c r="NPJ23" s="31"/>
      <c r="NPZ23" s="31"/>
      <c r="NQP23" s="31"/>
      <c r="NRF23" s="31"/>
      <c r="NRV23" s="31"/>
      <c r="NSL23" s="31"/>
      <c r="NTB23" s="31"/>
      <c r="NTR23" s="31"/>
      <c r="NUH23" s="31"/>
      <c r="NUX23" s="31"/>
      <c r="NVN23" s="31"/>
      <c r="NWD23" s="31"/>
      <c r="NWT23" s="31"/>
      <c r="NXJ23" s="31"/>
      <c r="NXZ23" s="31"/>
      <c r="NYP23" s="31"/>
      <c r="NZF23" s="31"/>
      <c r="NZV23" s="31"/>
      <c r="OAL23" s="31"/>
      <c r="OBB23" s="31"/>
      <c r="OBR23" s="31"/>
      <c r="OCH23" s="31"/>
      <c r="OCX23" s="31"/>
      <c r="ODN23" s="31"/>
      <c r="OED23" s="31"/>
      <c r="OET23" s="31"/>
      <c r="OFJ23" s="31"/>
      <c r="OFZ23" s="31"/>
      <c r="OGP23" s="31"/>
      <c r="OHF23" s="31"/>
      <c r="OHV23" s="31"/>
      <c r="OIL23" s="31"/>
      <c r="OJB23" s="31"/>
      <c r="OJR23" s="31"/>
      <c r="OKH23" s="31"/>
      <c r="OKX23" s="31"/>
      <c r="OLN23" s="31"/>
      <c r="OMD23" s="31"/>
      <c r="OMT23" s="31"/>
      <c r="ONJ23" s="31"/>
      <c r="ONZ23" s="31"/>
      <c r="OOP23" s="31"/>
      <c r="OPF23" s="31"/>
      <c r="OPV23" s="31"/>
      <c r="OQL23" s="31"/>
      <c r="ORB23" s="31"/>
      <c r="ORR23" s="31"/>
      <c r="OSH23" s="31"/>
      <c r="OSX23" s="31"/>
      <c r="OTN23" s="31"/>
      <c r="OUD23" s="31"/>
      <c r="OUT23" s="31"/>
      <c r="OVJ23" s="31"/>
      <c r="OVZ23" s="31"/>
      <c r="OWP23" s="31"/>
      <c r="OXF23" s="31"/>
      <c r="OXV23" s="31"/>
      <c r="OYL23" s="31"/>
      <c r="OZB23" s="31"/>
      <c r="OZR23" s="31"/>
      <c r="PAH23" s="31"/>
      <c r="PAX23" s="31"/>
      <c r="PBN23" s="31"/>
      <c r="PCD23" s="31"/>
      <c r="PCT23" s="31"/>
      <c r="PDJ23" s="31"/>
      <c r="PDZ23" s="31"/>
      <c r="PEP23" s="31"/>
      <c r="PFF23" s="31"/>
      <c r="PFV23" s="31"/>
      <c r="PGL23" s="31"/>
      <c r="PHB23" s="31"/>
      <c r="PHR23" s="31"/>
      <c r="PIH23" s="31"/>
      <c r="PIX23" s="31"/>
      <c r="PJN23" s="31"/>
      <c r="PKD23" s="31"/>
      <c r="PKT23" s="31"/>
      <c r="PLJ23" s="31"/>
      <c r="PLZ23" s="31"/>
      <c r="PMP23" s="31"/>
      <c r="PNF23" s="31"/>
      <c r="PNV23" s="31"/>
      <c r="POL23" s="31"/>
      <c r="PPB23" s="31"/>
      <c r="PPR23" s="31"/>
      <c r="PQH23" s="31"/>
      <c r="PQX23" s="31"/>
      <c r="PRN23" s="31"/>
      <c r="PSD23" s="31"/>
      <c r="PST23" s="31"/>
      <c r="PTJ23" s="31"/>
      <c r="PTZ23" s="31"/>
      <c r="PUP23" s="31"/>
      <c r="PVF23" s="31"/>
      <c r="PVV23" s="31"/>
      <c r="PWL23" s="31"/>
      <c r="PXB23" s="31"/>
      <c r="PXR23" s="31"/>
      <c r="PYH23" s="31"/>
      <c r="PYX23" s="31"/>
      <c r="PZN23" s="31"/>
      <c r="QAD23" s="31"/>
      <c r="QAT23" s="31"/>
      <c r="QBJ23" s="31"/>
      <c r="QBZ23" s="31"/>
      <c r="QCP23" s="31"/>
      <c r="QDF23" s="31"/>
      <c r="QDV23" s="31"/>
      <c r="QEL23" s="31"/>
      <c r="QFB23" s="31"/>
      <c r="QFR23" s="31"/>
      <c r="QGH23" s="31"/>
      <c r="QGX23" s="31"/>
      <c r="QHN23" s="31"/>
      <c r="QID23" s="31"/>
      <c r="QIT23" s="31"/>
      <c r="QJJ23" s="31"/>
      <c r="QJZ23" s="31"/>
      <c r="QKP23" s="31"/>
      <c r="QLF23" s="31"/>
      <c r="QLV23" s="31"/>
      <c r="QML23" s="31"/>
      <c r="QNB23" s="31"/>
      <c r="QNR23" s="31"/>
      <c r="QOH23" s="31"/>
      <c r="QOX23" s="31"/>
      <c r="QPN23" s="31"/>
      <c r="QQD23" s="31"/>
      <c r="QQT23" s="31"/>
      <c r="QRJ23" s="31"/>
      <c r="QRZ23" s="31"/>
      <c r="QSP23" s="31"/>
      <c r="QTF23" s="31"/>
      <c r="QTV23" s="31"/>
      <c r="QUL23" s="31"/>
      <c r="QVB23" s="31"/>
      <c r="QVR23" s="31"/>
      <c r="QWH23" s="31"/>
      <c r="QWX23" s="31"/>
      <c r="QXN23" s="31"/>
      <c r="QYD23" s="31"/>
      <c r="QYT23" s="31"/>
      <c r="QZJ23" s="31"/>
      <c r="QZZ23" s="31"/>
      <c r="RAP23" s="31"/>
      <c r="RBF23" s="31"/>
      <c r="RBV23" s="31"/>
      <c r="RCL23" s="31"/>
      <c r="RDB23" s="31"/>
      <c r="RDR23" s="31"/>
      <c r="REH23" s="31"/>
      <c r="REX23" s="31"/>
      <c r="RFN23" s="31"/>
      <c r="RGD23" s="31"/>
      <c r="RGT23" s="31"/>
      <c r="RHJ23" s="31"/>
      <c r="RHZ23" s="31"/>
      <c r="RIP23" s="31"/>
      <c r="RJF23" s="31"/>
      <c r="RJV23" s="31"/>
      <c r="RKL23" s="31"/>
      <c r="RLB23" s="31"/>
      <c r="RLR23" s="31"/>
      <c r="RMH23" s="31"/>
      <c r="RMX23" s="31"/>
      <c r="RNN23" s="31"/>
      <c r="ROD23" s="31"/>
      <c r="ROT23" s="31"/>
      <c r="RPJ23" s="31"/>
      <c r="RPZ23" s="31"/>
      <c r="RQP23" s="31"/>
      <c r="RRF23" s="31"/>
      <c r="RRV23" s="31"/>
      <c r="RSL23" s="31"/>
      <c r="RTB23" s="31"/>
      <c r="RTR23" s="31"/>
      <c r="RUH23" s="31"/>
      <c r="RUX23" s="31"/>
      <c r="RVN23" s="31"/>
      <c r="RWD23" s="31"/>
      <c r="RWT23" s="31"/>
      <c r="RXJ23" s="31"/>
      <c r="RXZ23" s="31"/>
      <c r="RYP23" s="31"/>
      <c r="RZF23" s="31"/>
      <c r="RZV23" s="31"/>
      <c r="SAL23" s="31"/>
      <c r="SBB23" s="31"/>
      <c r="SBR23" s="31"/>
      <c r="SCH23" s="31"/>
      <c r="SCX23" s="31"/>
      <c r="SDN23" s="31"/>
      <c r="SED23" s="31"/>
      <c r="SET23" s="31"/>
      <c r="SFJ23" s="31"/>
      <c r="SFZ23" s="31"/>
      <c r="SGP23" s="31"/>
      <c r="SHF23" s="31"/>
      <c r="SHV23" s="31"/>
      <c r="SIL23" s="31"/>
      <c r="SJB23" s="31"/>
      <c r="SJR23" s="31"/>
      <c r="SKH23" s="31"/>
      <c r="SKX23" s="31"/>
      <c r="SLN23" s="31"/>
      <c r="SMD23" s="31"/>
      <c r="SMT23" s="31"/>
      <c r="SNJ23" s="31"/>
      <c r="SNZ23" s="31"/>
      <c r="SOP23" s="31"/>
      <c r="SPF23" s="31"/>
      <c r="SPV23" s="31"/>
      <c r="SQL23" s="31"/>
      <c r="SRB23" s="31"/>
      <c r="SRR23" s="31"/>
      <c r="SSH23" s="31"/>
      <c r="SSX23" s="31"/>
      <c r="STN23" s="31"/>
      <c r="SUD23" s="31"/>
      <c r="SUT23" s="31"/>
      <c r="SVJ23" s="31"/>
      <c r="SVZ23" s="31"/>
      <c r="SWP23" s="31"/>
      <c r="SXF23" s="31"/>
      <c r="SXV23" s="31"/>
      <c r="SYL23" s="31"/>
      <c r="SZB23" s="31"/>
      <c r="SZR23" s="31"/>
      <c r="TAH23" s="31"/>
      <c r="TAX23" s="31"/>
      <c r="TBN23" s="31"/>
      <c r="TCD23" s="31"/>
      <c r="TCT23" s="31"/>
      <c r="TDJ23" s="31"/>
      <c r="TDZ23" s="31"/>
      <c r="TEP23" s="31"/>
      <c r="TFF23" s="31"/>
      <c r="TFV23" s="31"/>
      <c r="TGL23" s="31"/>
      <c r="THB23" s="31"/>
      <c r="THR23" s="31"/>
      <c r="TIH23" s="31"/>
      <c r="TIX23" s="31"/>
      <c r="TJN23" s="31"/>
      <c r="TKD23" s="31"/>
      <c r="TKT23" s="31"/>
      <c r="TLJ23" s="31"/>
      <c r="TLZ23" s="31"/>
      <c r="TMP23" s="31"/>
      <c r="TNF23" s="31"/>
      <c r="TNV23" s="31"/>
      <c r="TOL23" s="31"/>
      <c r="TPB23" s="31"/>
      <c r="TPR23" s="31"/>
      <c r="TQH23" s="31"/>
      <c r="TQX23" s="31"/>
      <c r="TRN23" s="31"/>
      <c r="TSD23" s="31"/>
      <c r="TST23" s="31"/>
      <c r="TTJ23" s="31"/>
      <c r="TTZ23" s="31"/>
      <c r="TUP23" s="31"/>
      <c r="TVF23" s="31"/>
      <c r="TVV23" s="31"/>
      <c r="TWL23" s="31"/>
      <c r="TXB23" s="31"/>
      <c r="TXR23" s="31"/>
      <c r="TYH23" s="31"/>
      <c r="TYX23" s="31"/>
      <c r="TZN23" s="31"/>
      <c r="UAD23" s="31"/>
      <c r="UAT23" s="31"/>
      <c r="UBJ23" s="31"/>
      <c r="UBZ23" s="31"/>
      <c r="UCP23" s="31"/>
      <c r="UDF23" s="31"/>
      <c r="UDV23" s="31"/>
      <c r="UEL23" s="31"/>
      <c r="UFB23" s="31"/>
      <c r="UFR23" s="31"/>
      <c r="UGH23" s="31"/>
      <c r="UGX23" s="31"/>
      <c r="UHN23" s="31"/>
      <c r="UID23" s="31"/>
      <c r="UIT23" s="31"/>
      <c r="UJJ23" s="31"/>
      <c r="UJZ23" s="31"/>
      <c r="UKP23" s="31"/>
      <c r="ULF23" s="31"/>
      <c r="ULV23" s="31"/>
      <c r="UML23" s="31"/>
      <c r="UNB23" s="31"/>
      <c r="UNR23" s="31"/>
      <c r="UOH23" s="31"/>
      <c r="UOX23" s="31"/>
      <c r="UPN23" s="31"/>
      <c r="UQD23" s="31"/>
      <c r="UQT23" s="31"/>
      <c r="URJ23" s="31"/>
      <c r="URZ23" s="31"/>
      <c r="USP23" s="31"/>
      <c r="UTF23" s="31"/>
      <c r="UTV23" s="31"/>
      <c r="UUL23" s="31"/>
      <c r="UVB23" s="31"/>
      <c r="UVR23" s="31"/>
      <c r="UWH23" s="31"/>
      <c r="UWX23" s="31"/>
      <c r="UXN23" s="31"/>
      <c r="UYD23" s="31"/>
      <c r="UYT23" s="31"/>
      <c r="UZJ23" s="31"/>
      <c r="UZZ23" s="31"/>
      <c r="VAP23" s="31"/>
      <c r="VBF23" s="31"/>
      <c r="VBV23" s="31"/>
      <c r="VCL23" s="31"/>
      <c r="VDB23" s="31"/>
      <c r="VDR23" s="31"/>
      <c r="VEH23" s="31"/>
      <c r="VEX23" s="31"/>
      <c r="VFN23" s="31"/>
      <c r="VGD23" s="31"/>
      <c r="VGT23" s="31"/>
      <c r="VHJ23" s="31"/>
      <c r="VHZ23" s="31"/>
      <c r="VIP23" s="31"/>
      <c r="VJF23" s="31"/>
      <c r="VJV23" s="31"/>
      <c r="VKL23" s="31"/>
      <c r="VLB23" s="31"/>
      <c r="VLR23" s="31"/>
      <c r="VMH23" s="31"/>
      <c r="VMX23" s="31"/>
      <c r="VNN23" s="31"/>
      <c r="VOD23" s="31"/>
      <c r="VOT23" s="31"/>
      <c r="VPJ23" s="31"/>
      <c r="VPZ23" s="31"/>
      <c r="VQP23" s="31"/>
      <c r="VRF23" s="31"/>
      <c r="VRV23" s="31"/>
      <c r="VSL23" s="31"/>
      <c r="VTB23" s="31"/>
      <c r="VTR23" s="31"/>
      <c r="VUH23" s="31"/>
      <c r="VUX23" s="31"/>
      <c r="VVN23" s="31"/>
      <c r="VWD23" s="31"/>
      <c r="VWT23" s="31"/>
      <c r="VXJ23" s="31"/>
      <c r="VXZ23" s="31"/>
      <c r="VYP23" s="31"/>
      <c r="VZF23" s="31"/>
      <c r="VZV23" s="31"/>
      <c r="WAL23" s="31"/>
      <c r="WBB23" s="31"/>
      <c r="WBR23" s="31"/>
      <c r="WCH23" s="31"/>
      <c r="WCX23" s="31"/>
      <c r="WDN23" s="31"/>
      <c r="WED23" s="31"/>
      <c r="WET23" s="31"/>
      <c r="WFJ23" s="31"/>
      <c r="WFZ23" s="31"/>
      <c r="WGP23" s="31"/>
      <c r="WHF23" s="31"/>
      <c r="WHV23" s="31"/>
      <c r="WIL23" s="31"/>
      <c r="WJB23" s="31"/>
      <c r="WJR23" s="31"/>
      <c r="WKH23" s="31"/>
      <c r="WKX23" s="31"/>
      <c r="WLN23" s="31"/>
      <c r="WMD23" s="31"/>
      <c r="WMT23" s="31"/>
      <c r="WNJ23" s="31"/>
      <c r="WNZ23" s="31"/>
      <c r="WOP23" s="31"/>
      <c r="WPF23" s="31"/>
      <c r="WPV23" s="31"/>
      <c r="WQL23" s="31"/>
      <c r="WRB23" s="31"/>
      <c r="WRR23" s="31"/>
      <c r="WSH23" s="31"/>
      <c r="WSX23" s="31"/>
      <c r="WTN23" s="31"/>
      <c r="WUD23" s="31"/>
      <c r="WUT23" s="31"/>
      <c r="WVJ23" s="31"/>
      <c r="WVZ23" s="31"/>
      <c r="WWP23" s="31"/>
      <c r="WXF23" s="31"/>
      <c r="WXV23" s="31"/>
      <c r="WYL23" s="31"/>
      <c r="WZB23" s="31"/>
      <c r="WZR23" s="31"/>
      <c r="XAH23" s="31"/>
      <c r="XAX23" s="31"/>
      <c r="XBN23" s="31"/>
      <c r="XCD23" s="31"/>
      <c r="XCT23" s="31"/>
      <c r="XDJ23" s="31"/>
      <c r="XDZ23" s="31"/>
      <c r="XEP23" s="31"/>
    </row>
    <row r="24" spans="1:1010 1025:2034 2049:3058 3073:4082 4097:5106 5121:6130 6145:7154 7169:8178 8193:9202 9217:10226 10241:11250 11265:12274 12289:13298 13313:14322 14337:15346 15361:16370" x14ac:dyDescent="0.35">
      <c r="A24" s="31">
        <f t="shared" ref="A24:A41" si="6">A23+1</f>
        <v>12</v>
      </c>
      <c r="B24" s="38">
        <f t="shared" ref="B24:B42" si="7">B23-3%</f>
        <v>0.78999999999999992</v>
      </c>
      <c r="C24" s="38">
        <f t="shared" ref="C24:C42" si="8">C23-2%</f>
        <v>0.80999999999999994</v>
      </c>
      <c r="D24" s="39">
        <f t="shared" si="4"/>
        <v>0.78999999999999992</v>
      </c>
      <c r="E24" s="39">
        <f t="shared" si="5"/>
        <v>0.78999999999999992</v>
      </c>
      <c r="F24" s="39"/>
      <c r="G24" s="39">
        <f t="shared" si="0"/>
        <v>0.80999999999999994</v>
      </c>
      <c r="H24" s="39">
        <f t="shared" si="1"/>
        <v>0.80999999999999994</v>
      </c>
      <c r="J24" s="39">
        <f t="shared" si="2"/>
        <v>0.80999999999999994</v>
      </c>
      <c r="K24" s="39">
        <f t="shared" si="3"/>
        <v>0.80999999999999994</v>
      </c>
      <c r="N24" s="39"/>
      <c r="O24" s="39"/>
      <c r="R24" s="31"/>
      <c r="AH24" s="31"/>
      <c r="AX24" s="31"/>
      <c r="BN24" s="31"/>
      <c r="CD24" s="31"/>
      <c r="CT24" s="31"/>
      <c r="DJ24" s="31"/>
      <c r="DZ24" s="31"/>
      <c r="EP24" s="31"/>
      <c r="FF24" s="31"/>
      <c r="FV24" s="31"/>
      <c r="GL24" s="31"/>
      <c r="HB24" s="31"/>
      <c r="HR24" s="31"/>
      <c r="IH24" s="31"/>
      <c r="IX24" s="31"/>
      <c r="JN24" s="31"/>
      <c r="KD24" s="31"/>
      <c r="KT24" s="31"/>
      <c r="LJ24" s="31"/>
      <c r="LZ24" s="31"/>
      <c r="MP24" s="31"/>
      <c r="NF24" s="31"/>
      <c r="NV24" s="31"/>
      <c r="OL24" s="31"/>
      <c r="PB24" s="31"/>
      <c r="PR24" s="31"/>
      <c r="QH24" s="31"/>
      <c r="QX24" s="31"/>
      <c r="RN24" s="31"/>
      <c r="SD24" s="31"/>
      <c r="ST24" s="31"/>
      <c r="TJ24" s="31"/>
      <c r="TZ24" s="31"/>
      <c r="UP24" s="31"/>
      <c r="VF24" s="31"/>
      <c r="VV24" s="31"/>
      <c r="WL24" s="31"/>
      <c r="XB24" s="31"/>
      <c r="XR24" s="31"/>
      <c r="YH24" s="31"/>
      <c r="YX24" s="31"/>
      <c r="ZN24" s="31"/>
      <c r="AAD24" s="31"/>
      <c r="AAT24" s="31"/>
      <c r="ABJ24" s="31"/>
      <c r="ABZ24" s="31"/>
      <c r="ACP24" s="31"/>
      <c r="ADF24" s="31"/>
      <c r="ADV24" s="31"/>
      <c r="AEL24" s="31"/>
      <c r="AFB24" s="31"/>
      <c r="AFR24" s="31"/>
      <c r="AGH24" s="31"/>
      <c r="AGX24" s="31"/>
      <c r="AHN24" s="31"/>
      <c r="AID24" s="31"/>
      <c r="AIT24" s="31"/>
      <c r="AJJ24" s="31"/>
      <c r="AJZ24" s="31"/>
      <c r="AKP24" s="31"/>
      <c r="ALF24" s="31"/>
      <c r="ALV24" s="31"/>
      <c r="AML24" s="31"/>
      <c r="ANB24" s="31"/>
      <c r="ANR24" s="31"/>
      <c r="AOH24" s="31"/>
      <c r="AOX24" s="31"/>
      <c r="APN24" s="31"/>
      <c r="AQD24" s="31"/>
      <c r="AQT24" s="31"/>
      <c r="ARJ24" s="31"/>
      <c r="ARZ24" s="31"/>
      <c r="ASP24" s="31"/>
      <c r="ATF24" s="31"/>
      <c r="ATV24" s="31"/>
      <c r="AUL24" s="31"/>
      <c r="AVB24" s="31"/>
      <c r="AVR24" s="31"/>
      <c r="AWH24" s="31"/>
      <c r="AWX24" s="31"/>
      <c r="AXN24" s="31"/>
      <c r="AYD24" s="31"/>
      <c r="AYT24" s="31"/>
      <c r="AZJ24" s="31"/>
      <c r="AZZ24" s="31"/>
      <c r="BAP24" s="31"/>
      <c r="BBF24" s="31"/>
      <c r="BBV24" s="31"/>
      <c r="BCL24" s="31"/>
      <c r="BDB24" s="31"/>
      <c r="BDR24" s="31"/>
      <c r="BEH24" s="31"/>
      <c r="BEX24" s="31"/>
      <c r="BFN24" s="31"/>
      <c r="BGD24" s="31"/>
      <c r="BGT24" s="31"/>
      <c r="BHJ24" s="31"/>
      <c r="BHZ24" s="31"/>
      <c r="BIP24" s="31"/>
      <c r="BJF24" s="31"/>
      <c r="BJV24" s="31"/>
      <c r="BKL24" s="31"/>
      <c r="BLB24" s="31"/>
      <c r="BLR24" s="31"/>
      <c r="BMH24" s="31"/>
      <c r="BMX24" s="31"/>
      <c r="BNN24" s="31"/>
      <c r="BOD24" s="31"/>
      <c r="BOT24" s="31"/>
      <c r="BPJ24" s="31"/>
      <c r="BPZ24" s="31"/>
      <c r="BQP24" s="31"/>
      <c r="BRF24" s="31"/>
      <c r="BRV24" s="31"/>
      <c r="BSL24" s="31"/>
      <c r="BTB24" s="31"/>
      <c r="BTR24" s="31"/>
      <c r="BUH24" s="31"/>
      <c r="BUX24" s="31"/>
      <c r="BVN24" s="31"/>
      <c r="BWD24" s="31"/>
      <c r="BWT24" s="31"/>
      <c r="BXJ24" s="31"/>
      <c r="BXZ24" s="31"/>
      <c r="BYP24" s="31"/>
      <c r="BZF24" s="31"/>
      <c r="BZV24" s="31"/>
      <c r="CAL24" s="31"/>
      <c r="CBB24" s="31"/>
      <c r="CBR24" s="31"/>
      <c r="CCH24" s="31"/>
      <c r="CCX24" s="31"/>
      <c r="CDN24" s="31"/>
      <c r="CED24" s="31"/>
      <c r="CET24" s="31"/>
      <c r="CFJ24" s="31"/>
      <c r="CFZ24" s="31"/>
      <c r="CGP24" s="31"/>
      <c r="CHF24" s="31"/>
      <c r="CHV24" s="31"/>
      <c r="CIL24" s="31"/>
      <c r="CJB24" s="31"/>
      <c r="CJR24" s="31"/>
      <c r="CKH24" s="31"/>
      <c r="CKX24" s="31"/>
      <c r="CLN24" s="31"/>
      <c r="CMD24" s="31"/>
      <c r="CMT24" s="31"/>
      <c r="CNJ24" s="31"/>
      <c r="CNZ24" s="31"/>
      <c r="COP24" s="31"/>
      <c r="CPF24" s="31"/>
      <c r="CPV24" s="31"/>
      <c r="CQL24" s="31"/>
      <c r="CRB24" s="31"/>
      <c r="CRR24" s="31"/>
      <c r="CSH24" s="31"/>
      <c r="CSX24" s="31"/>
      <c r="CTN24" s="31"/>
      <c r="CUD24" s="31"/>
      <c r="CUT24" s="31"/>
      <c r="CVJ24" s="31"/>
      <c r="CVZ24" s="31"/>
      <c r="CWP24" s="31"/>
      <c r="CXF24" s="31"/>
      <c r="CXV24" s="31"/>
      <c r="CYL24" s="31"/>
      <c r="CZB24" s="31"/>
      <c r="CZR24" s="31"/>
      <c r="DAH24" s="31"/>
      <c r="DAX24" s="31"/>
      <c r="DBN24" s="31"/>
      <c r="DCD24" s="31"/>
      <c r="DCT24" s="31"/>
      <c r="DDJ24" s="31"/>
      <c r="DDZ24" s="31"/>
      <c r="DEP24" s="31"/>
      <c r="DFF24" s="31"/>
      <c r="DFV24" s="31"/>
      <c r="DGL24" s="31"/>
      <c r="DHB24" s="31"/>
      <c r="DHR24" s="31"/>
      <c r="DIH24" s="31"/>
      <c r="DIX24" s="31"/>
      <c r="DJN24" s="31"/>
      <c r="DKD24" s="31"/>
      <c r="DKT24" s="31"/>
      <c r="DLJ24" s="31"/>
      <c r="DLZ24" s="31"/>
      <c r="DMP24" s="31"/>
      <c r="DNF24" s="31"/>
      <c r="DNV24" s="31"/>
      <c r="DOL24" s="31"/>
      <c r="DPB24" s="31"/>
      <c r="DPR24" s="31"/>
      <c r="DQH24" s="31"/>
      <c r="DQX24" s="31"/>
      <c r="DRN24" s="31"/>
      <c r="DSD24" s="31"/>
      <c r="DST24" s="31"/>
      <c r="DTJ24" s="31"/>
      <c r="DTZ24" s="31"/>
      <c r="DUP24" s="31"/>
      <c r="DVF24" s="31"/>
      <c r="DVV24" s="31"/>
      <c r="DWL24" s="31"/>
      <c r="DXB24" s="31"/>
      <c r="DXR24" s="31"/>
      <c r="DYH24" s="31"/>
      <c r="DYX24" s="31"/>
      <c r="DZN24" s="31"/>
      <c r="EAD24" s="31"/>
      <c r="EAT24" s="31"/>
      <c r="EBJ24" s="31"/>
      <c r="EBZ24" s="31"/>
      <c r="ECP24" s="31"/>
      <c r="EDF24" s="31"/>
      <c r="EDV24" s="31"/>
      <c r="EEL24" s="31"/>
      <c r="EFB24" s="31"/>
      <c r="EFR24" s="31"/>
      <c r="EGH24" s="31"/>
      <c r="EGX24" s="31"/>
      <c r="EHN24" s="31"/>
      <c r="EID24" s="31"/>
      <c r="EIT24" s="31"/>
      <c r="EJJ24" s="31"/>
      <c r="EJZ24" s="31"/>
      <c r="EKP24" s="31"/>
      <c r="ELF24" s="31"/>
      <c r="ELV24" s="31"/>
      <c r="EML24" s="31"/>
      <c r="ENB24" s="31"/>
      <c r="ENR24" s="31"/>
      <c r="EOH24" s="31"/>
      <c r="EOX24" s="31"/>
      <c r="EPN24" s="31"/>
      <c r="EQD24" s="31"/>
      <c r="EQT24" s="31"/>
      <c r="ERJ24" s="31"/>
      <c r="ERZ24" s="31"/>
      <c r="ESP24" s="31"/>
      <c r="ETF24" s="31"/>
      <c r="ETV24" s="31"/>
      <c r="EUL24" s="31"/>
      <c r="EVB24" s="31"/>
      <c r="EVR24" s="31"/>
      <c r="EWH24" s="31"/>
      <c r="EWX24" s="31"/>
      <c r="EXN24" s="31"/>
      <c r="EYD24" s="31"/>
      <c r="EYT24" s="31"/>
      <c r="EZJ24" s="31"/>
      <c r="EZZ24" s="31"/>
      <c r="FAP24" s="31"/>
      <c r="FBF24" s="31"/>
      <c r="FBV24" s="31"/>
      <c r="FCL24" s="31"/>
      <c r="FDB24" s="31"/>
      <c r="FDR24" s="31"/>
      <c r="FEH24" s="31"/>
      <c r="FEX24" s="31"/>
      <c r="FFN24" s="31"/>
      <c r="FGD24" s="31"/>
      <c r="FGT24" s="31"/>
      <c r="FHJ24" s="31"/>
      <c r="FHZ24" s="31"/>
      <c r="FIP24" s="31"/>
      <c r="FJF24" s="31"/>
      <c r="FJV24" s="31"/>
      <c r="FKL24" s="31"/>
      <c r="FLB24" s="31"/>
      <c r="FLR24" s="31"/>
      <c r="FMH24" s="31"/>
      <c r="FMX24" s="31"/>
      <c r="FNN24" s="31"/>
      <c r="FOD24" s="31"/>
      <c r="FOT24" s="31"/>
      <c r="FPJ24" s="31"/>
      <c r="FPZ24" s="31"/>
      <c r="FQP24" s="31"/>
      <c r="FRF24" s="31"/>
      <c r="FRV24" s="31"/>
      <c r="FSL24" s="31"/>
      <c r="FTB24" s="31"/>
      <c r="FTR24" s="31"/>
      <c r="FUH24" s="31"/>
      <c r="FUX24" s="31"/>
      <c r="FVN24" s="31"/>
      <c r="FWD24" s="31"/>
      <c r="FWT24" s="31"/>
      <c r="FXJ24" s="31"/>
      <c r="FXZ24" s="31"/>
      <c r="FYP24" s="31"/>
      <c r="FZF24" s="31"/>
      <c r="FZV24" s="31"/>
      <c r="GAL24" s="31"/>
      <c r="GBB24" s="31"/>
      <c r="GBR24" s="31"/>
      <c r="GCH24" s="31"/>
      <c r="GCX24" s="31"/>
      <c r="GDN24" s="31"/>
      <c r="GED24" s="31"/>
      <c r="GET24" s="31"/>
      <c r="GFJ24" s="31"/>
      <c r="GFZ24" s="31"/>
      <c r="GGP24" s="31"/>
      <c r="GHF24" s="31"/>
      <c r="GHV24" s="31"/>
      <c r="GIL24" s="31"/>
      <c r="GJB24" s="31"/>
      <c r="GJR24" s="31"/>
      <c r="GKH24" s="31"/>
      <c r="GKX24" s="31"/>
      <c r="GLN24" s="31"/>
      <c r="GMD24" s="31"/>
      <c r="GMT24" s="31"/>
      <c r="GNJ24" s="31"/>
      <c r="GNZ24" s="31"/>
      <c r="GOP24" s="31"/>
      <c r="GPF24" s="31"/>
      <c r="GPV24" s="31"/>
      <c r="GQL24" s="31"/>
      <c r="GRB24" s="31"/>
      <c r="GRR24" s="31"/>
      <c r="GSH24" s="31"/>
      <c r="GSX24" s="31"/>
      <c r="GTN24" s="31"/>
      <c r="GUD24" s="31"/>
      <c r="GUT24" s="31"/>
      <c r="GVJ24" s="31"/>
      <c r="GVZ24" s="31"/>
      <c r="GWP24" s="31"/>
      <c r="GXF24" s="31"/>
      <c r="GXV24" s="31"/>
      <c r="GYL24" s="31"/>
      <c r="GZB24" s="31"/>
      <c r="GZR24" s="31"/>
      <c r="HAH24" s="31"/>
      <c r="HAX24" s="31"/>
      <c r="HBN24" s="31"/>
      <c r="HCD24" s="31"/>
      <c r="HCT24" s="31"/>
      <c r="HDJ24" s="31"/>
      <c r="HDZ24" s="31"/>
      <c r="HEP24" s="31"/>
      <c r="HFF24" s="31"/>
      <c r="HFV24" s="31"/>
      <c r="HGL24" s="31"/>
      <c r="HHB24" s="31"/>
      <c r="HHR24" s="31"/>
      <c r="HIH24" s="31"/>
      <c r="HIX24" s="31"/>
      <c r="HJN24" s="31"/>
      <c r="HKD24" s="31"/>
      <c r="HKT24" s="31"/>
      <c r="HLJ24" s="31"/>
      <c r="HLZ24" s="31"/>
      <c r="HMP24" s="31"/>
      <c r="HNF24" s="31"/>
      <c r="HNV24" s="31"/>
      <c r="HOL24" s="31"/>
      <c r="HPB24" s="31"/>
      <c r="HPR24" s="31"/>
      <c r="HQH24" s="31"/>
      <c r="HQX24" s="31"/>
      <c r="HRN24" s="31"/>
      <c r="HSD24" s="31"/>
      <c r="HST24" s="31"/>
      <c r="HTJ24" s="31"/>
      <c r="HTZ24" s="31"/>
      <c r="HUP24" s="31"/>
      <c r="HVF24" s="31"/>
      <c r="HVV24" s="31"/>
      <c r="HWL24" s="31"/>
      <c r="HXB24" s="31"/>
      <c r="HXR24" s="31"/>
      <c r="HYH24" s="31"/>
      <c r="HYX24" s="31"/>
      <c r="HZN24" s="31"/>
      <c r="IAD24" s="31"/>
      <c r="IAT24" s="31"/>
      <c r="IBJ24" s="31"/>
      <c r="IBZ24" s="31"/>
      <c r="ICP24" s="31"/>
      <c r="IDF24" s="31"/>
      <c r="IDV24" s="31"/>
      <c r="IEL24" s="31"/>
      <c r="IFB24" s="31"/>
      <c r="IFR24" s="31"/>
      <c r="IGH24" s="31"/>
      <c r="IGX24" s="31"/>
      <c r="IHN24" s="31"/>
      <c r="IID24" s="31"/>
      <c r="IIT24" s="31"/>
      <c r="IJJ24" s="31"/>
      <c r="IJZ24" s="31"/>
      <c r="IKP24" s="31"/>
      <c r="ILF24" s="31"/>
      <c r="ILV24" s="31"/>
      <c r="IML24" s="31"/>
      <c r="INB24" s="31"/>
      <c r="INR24" s="31"/>
      <c r="IOH24" s="31"/>
      <c r="IOX24" s="31"/>
      <c r="IPN24" s="31"/>
      <c r="IQD24" s="31"/>
      <c r="IQT24" s="31"/>
      <c r="IRJ24" s="31"/>
      <c r="IRZ24" s="31"/>
      <c r="ISP24" s="31"/>
      <c r="ITF24" s="31"/>
      <c r="ITV24" s="31"/>
      <c r="IUL24" s="31"/>
      <c r="IVB24" s="31"/>
      <c r="IVR24" s="31"/>
      <c r="IWH24" s="31"/>
      <c r="IWX24" s="31"/>
      <c r="IXN24" s="31"/>
      <c r="IYD24" s="31"/>
      <c r="IYT24" s="31"/>
      <c r="IZJ24" s="31"/>
      <c r="IZZ24" s="31"/>
      <c r="JAP24" s="31"/>
      <c r="JBF24" s="31"/>
      <c r="JBV24" s="31"/>
      <c r="JCL24" s="31"/>
      <c r="JDB24" s="31"/>
      <c r="JDR24" s="31"/>
      <c r="JEH24" s="31"/>
      <c r="JEX24" s="31"/>
      <c r="JFN24" s="31"/>
      <c r="JGD24" s="31"/>
      <c r="JGT24" s="31"/>
      <c r="JHJ24" s="31"/>
      <c r="JHZ24" s="31"/>
      <c r="JIP24" s="31"/>
      <c r="JJF24" s="31"/>
      <c r="JJV24" s="31"/>
      <c r="JKL24" s="31"/>
      <c r="JLB24" s="31"/>
      <c r="JLR24" s="31"/>
      <c r="JMH24" s="31"/>
      <c r="JMX24" s="31"/>
      <c r="JNN24" s="31"/>
      <c r="JOD24" s="31"/>
      <c r="JOT24" s="31"/>
      <c r="JPJ24" s="31"/>
      <c r="JPZ24" s="31"/>
      <c r="JQP24" s="31"/>
      <c r="JRF24" s="31"/>
      <c r="JRV24" s="31"/>
      <c r="JSL24" s="31"/>
      <c r="JTB24" s="31"/>
      <c r="JTR24" s="31"/>
      <c r="JUH24" s="31"/>
      <c r="JUX24" s="31"/>
      <c r="JVN24" s="31"/>
      <c r="JWD24" s="31"/>
      <c r="JWT24" s="31"/>
      <c r="JXJ24" s="31"/>
      <c r="JXZ24" s="31"/>
      <c r="JYP24" s="31"/>
      <c r="JZF24" s="31"/>
      <c r="JZV24" s="31"/>
      <c r="KAL24" s="31"/>
      <c r="KBB24" s="31"/>
      <c r="KBR24" s="31"/>
      <c r="KCH24" s="31"/>
      <c r="KCX24" s="31"/>
      <c r="KDN24" s="31"/>
      <c r="KED24" s="31"/>
      <c r="KET24" s="31"/>
      <c r="KFJ24" s="31"/>
      <c r="KFZ24" s="31"/>
      <c r="KGP24" s="31"/>
      <c r="KHF24" s="31"/>
      <c r="KHV24" s="31"/>
      <c r="KIL24" s="31"/>
      <c r="KJB24" s="31"/>
      <c r="KJR24" s="31"/>
      <c r="KKH24" s="31"/>
      <c r="KKX24" s="31"/>
      <c r="KLN24" s="31"/>
      <c r="KMD24" s="31"/>
      <c r="KMT24" s="31"/>
      <c r="KNJ24" s="31"/>
      <c r="KNZ24" s="31"/>
      <c r="KOP24" s="31"/>
      <c r="KPF24" s="31"/>
      <c r="KPV24" s="31"/>
      <c r="KQL24" s="31"/>
      <c r="KRB24" s="31"/>
      <c r="KRR24" s="31"/>
      <c r="KSH24" s="31"/>
      <c r="KSX24" s="31"/>
      <c r="KTN24" s="31"/>
      <c r="KUD24" s="31"/>
      <c r="KUT24" s="31"/>
      <c r="KVJ24" s="31"/>
      <c r="KVZ24" s="31"/>
      <c r="KWP24" s="31"/>
      <c r="KXF24" s="31"/>
      <c r="KXV24" s="31"/>
      <c r="KYL24" s="31"/>
      <c r="KZB24" s="31"/>
      <c r="KZR24" s="31"/>
      <c r="LAH24" s="31"/>
      <c r="LAX24" s="31"/>
      <c r="LBN24" s="31"/>
      <c r="LCD24" s="31"/>
      <c r="LCT24" s="31"/>
      <c r="LDJ24" s="31"/>
      <c r="LDZ24" s="31"/>
      <c r="LEP24" s="31"/>
      <c r="LFF24" s="31"/>
      <c r="LFV24" s="31"/>
      <c r="LGL24" s="31"/>
      <c r="LHB24" s="31"/>
      <c r="LHR24" s="31"/>
      <c r="LIH24" s="31"/>
      <c r="LIX24" s="31"/>
      <c r="LJN24" s="31"/>
      <c r="LKD24" s="31"/>
      <c r="LKT24" s="31"/>
      <c r="LLJ24" s="31"/>
      <c r="LLZ24" s="31"/>
      <c r="LMP24" s="31"/>
      <c r="LNF24" s="31"/>
      <c r="LNV24" s="31"/>
      <c r="LOL24" s="31"/>
      <c r="LPB24" s="31"/>
      <c r="LPR24" s="31"/>
      <c r="LQH24" s="31"/>
      <c r="LQX24" s="31"/>
      <c r="LRN24" s="31"/>
      <c r="LSD24" s="31"/>
      <c r="LST24" s="31"/>
      <c r="LTJ24" s="31"/>
      <c r="LTZ24" s="31"/>
      <c r="LUP24" s="31"/>
      <c r="LVF24" s="31"/>
      <c r="LVV24" s="31"/>
      <c r="LWL24" s="31"/>
      <c r="LXB24" s="31"/>
      <c r="LXR24" s="31"/>
      <c r="LYH24" s="31"/>
      <c r="LYX24" s="31"/>
      <c r="LZN24" s="31"/>
      <c r="MAD24" s="31"/>
      <c r="MAT24" s="31"/>
      <c r="MBJ24" s="31"/>
      <c r="MBZ24" s="31"/>
      <c r="MCP24" s="31"/>
      <c r="MDF24" s="31"/>
      <c r="MDV24" s="31"/>
      <c r="MEL24" s="31"/>
      <c r="MFB24" s="31"/>
      <c r="MFR24" s="31"/>
      <c r="MGH24" s="31"/>
      <c r="MGX24" s="31"/>
      <c r="MHN24" s="31"/>
      <c r="MID24" s="31"/>
      <c r="MIT24" s="31"/>
      <c r="MJJ24" s="31"/>
      <c r="MJZ24" s="31"/>
      <c r="MKP24" s="31"/>
      <c r="MLF24" s="31"/>
      <c r="MLV24" s="31"/>
      <c r="MML24" s="31"/>
      <c r="MNB24" s="31"/>
      <c r="MNR24" s="31"/>
      <c r="MOH24" s="31"/>
      <c r="MOX24" s="31"/>
      <c r="MPN24" s="31"/>
      <c r="MQD24" s="31"/>
      <c r="MQT24" s="31"/>
      <c r="MRJ24" s="31"/>
      <c r="MRZ24" s="31"/>
      <c r="MSP24" s="31"/>
      <c r="MTF24" s="31"/>
      <c r="MTV24" s="31"/>
      <c r="MUL24" s="31"/>
      <c r="MVB24" s="31"/>
      <c r="MVR24" s="31"/>
      <c r="MWH24" s="31"/>
      <c r="MWX24" s="31"/>
      <c r="MXN24" s="31"/>
      <c r="MYD24" s="31"/>
      <c r="MYT24" s="31"/>
      <c r="MZJ24" s="31"/>
      <c r="MZZ24" s="31"/>
      <c r="NAP24" s="31"/>
      <c r="NBF24" s="31"/>
      <c r="NBV24" s="31"/>
      <c r="NCL24" s="31"/>
      <c r="NDB24" s="31"/>
      <c r="NDR24" s="31"/>
      <c r="NEH24" s="31"/>
      <c r="NEX24" s="31"/>
      <c r="NFN24" s="31"/>
      <c r="NGD24" s="31"/>
      <c r="NGT24" s="31"/>
      <c r="NHJ24" s="31"/>
      <c r="NHZ24" s="31"/>
      <c r="NIP24" s="31"/>
      <c r="NJF24" s="31"/>
      <c r="NJV24" s="31"/>
      <c r="NKL24" s="31"/>
      <c r="NLB24" s="31"/>
      <c r="NLR24" s="31"/>
      <c r="NMH24" s="31"/>
      <c r="NMX24" s="31"/>
      <c r="NNN24" s="31"/>
      <c r="NOD24" s="31"/>
      <c r="NOT24" s="31"/>
      <c r="NPJ24" s="31"/>
      <c r="NPZ24" s="31"/>
      <c r="NQP24" s="31"/>
      <c r="NRF24" s="31"/>
      <c r="NRV24" s="31"/>
      <c r="NSL24" s="31"/>
      <c r="NTB24" s="31"/>
      <c r="NTR24" s="31"/>
      <c r="NUH24" s="31"/>
      <c r="NUX24" s="31"/>
      <c r="NVN24" s="31"/>
      <c r="NWD24" s="31"/>
      <c r="NWT24" s="31"/>
      <c r="NXJ24" s="31"/>
      <c r="NXZ24" s="31"/>
      <c r="NYP24" s="31"/>
      <c r="NZF24" s="31"/>
      <c r="NZV24" s="31"/>
      <c r="OAL24" s="31"/>
      <c r="OBB24" s="31"/>
      <c r="OBR24" s="31"/>
      <c r="OCH24" s="31"/>
      <c r="OCX24" s="31"/>
      <c r="ODN24" s="31"/>
      <c r="OED24" s="31"/>
      <c r="OET24" s="31"/>
      <c r="OFJ24" s="31"/>
      <c r="OFZ24" s="31"/>
      <c r="OGP24" s="31"/>
      <c r="OHF24" s="31"/>
      <c r="OHV24" s="31"/>
      <c r="OIL24" s="31"/>
      <c r="OJB24" s="31"/>
      <c r="OJR24" s="31"/>
      <c r="OKH24" s="31"/>
      <c r="OKX24" s="31"/>
      <c r="OLN24" s="31"/>
      <c r="OMD24" s="31"/>
      <c r="OMT24" s="31"/>
      <c r="ONJ24" s="31"/>
      <c r="ONZ24" s="31"/>
      <c r="OOP24" s="31"/>
      <c r="OPF24" s="31"/>
      <c r="OPV24" s="31"/>
      <c r="OQL24" s="31"/>
      <c r="ORB24" s="31"/>
      <c r="ORR24" s="31"/>
      <c r="OSH24" s="31"/>
      <c r="OSX24" s="31"/>
      <c r="OTN24" s="31"/>
      <c r="OUD24" s="31"/>
      <c r="OUT24" s="31"/>
      <c r="OVJ24" s="31"/>
      <c r="OVZ24" s="31"/>
      <c r="OWP24" s="31"/>
      <c r="OXF24" s="31"/>
      <c r="OXV24" s="31"/>
      <c r="OYL24" s="31"/>
      <c r="OZB24" s="31"/>
      <c r="OZR24" s="31"/>
      <c r="PAH24" s="31"/>
      <c r="PAX24" s="31"/>
      <c r="PBN24" s="31"/>
      <c r="PCD24" s="31"/>
      <c r="PCT24" s="31"/>
      <c r="PDJ24" s="31"/>
      <c r="PDZ24" s="31"/>
      <c r="PEP24" s="31"/>
      <c r="PFF24" s="31"/>
      <c r="PFV24" s="31"/>
      <c r="PGL24" s="31"/>
      <c r="PHB24" s="31"/>
      <c r="PHR24" s="31"/>
      <c r="PIH24" s="31"/>
      <c r="PIX24" s="31"/>
      <c r="PJN24" s="31"/>
      <c r="PKD24" s="31"/>
      <c r="PKT24" s="31"/>
      <c r="PLJ24" s="31"/>
      <c r="PLZ24" s="31"/>
      <c r="PMP24" s="31"/>
      <c r="PNF24" s="31"/>
      <c r="PNV24" s="31"/>
      <c r="POL24" s="31"/>
      <c r="PPB24" s="31"/>
      <c r="PPR24" s="31"/>
      <c r="PQH24" s="31"/>
      <c r="PQX24" s="31"/>
      <c r="PRN24" s="31"/>
      <c r="PSD24" s="31"/>
      <c r="PST24" s="31"/>
      <c r="PTJ24" s="31"/>
      <c r="PTZ24" s="31"/>
      <c r="PUP24" s="31"/>
      <c r="PVF24" s="31"/>
      <c r="PVV24" s="31"/>
      <c r="PWL24" s="31"/>
      <c r="PXB24" s="31"/>
      <c r="PXR24" s="31"/>
      <c r="PYH24" s="31"/>
      <c r="PYX24" s="31"/>
      <c r="PZN24" s="31"/>
      <c r="QAD24" s="31"/>
      <c r="QAT24" s="31"/>
      <c r="QBJ24" s="31"/>
      <c r="QBZ24" s="31"/>
      <c r="QCP24" s="31"/>
      <c r="QDF24" s="31"/>
      <c r="QDV24" s="31"/>
      <c r="QEL24" s="31"/>
      <c r="QFB24" s="31"/>
      <c r="QFR24" s="31"/>
      <c r="QGH24" s="31"/>
      <c r="QGX24" s="31"/>
      <c r="QHN24" s="31"/>
      <c r="QID24" s="31"/>
      <c r="QIT24" s="31"/>
      <c r="QJJ24" s="31"/>
      <c r="QJZ24" s="31"/>
      <c r="QKP24" s="31"/>
      <c r="QLF24" s="31"/>
      <c r="QLV24" s="31"/>
      <c r="QML24" s="31"/>
      <c r="QNB24" s="31"/>
      <c r="QNR24" s="31"/>
      <c r="QOH24" s="31"/>
      <c r="QOX24" s="31"/>
      <c r="QPN24" s="31"/>
      <c r="QQD24" s="31"/>
      <c r="QQT24" s="31"/>
      <c r="QRJ24" s="31"/>
      <c r="QRZ24" s="31"/>
      <c r="QSP24" s="31"/>
      <c r="QTF24" s="31"/>
      <c r="QTV24" s="31"/>
      <c r="QUL24" s="31"/>
      <c r="QVB24" s="31"/>
      <c r="QVR24" s="31"/>
      <c r="QWH24" s="31"/>
      <c r="QWX24" s="31"/>
      <c r="QXN24" s="31"/>
      <c r="QYD24" s="31"/>
      <c r="QYT24" s="31"/>
      <c r="QZJ24" s="31"/>
      <c r="QZZ24" s="31"/>
      <c r="RAP24" s="31"/>
      <c r="RBF24" s="31"/>
      <c r="RBV24" s="31"/>
      <c r="RCL24" s="31"/>
      <c r="RDB24" s="31"/>
      <c r="RDR24" s="31"/>
      <c r="REH24" s="31"/>
      <c r="REX24" s="31"/>
      <c r="RFN24" s="31"/>
      <c r="RGD24" s="31"/>
      <c r="RGT24" s="31"/>
      <c r="RHJ24" s="31"/>
      <c r="RHZ24" s="31"/>
      <c r="RIP24" s="31"/>
      <c r="RJF24" s="31"/>
      <c r="RJV24" s="31"/>
      <c r="RKL24" s="31"/>
      <c r="RLB24" s="31"/>
      <c r="RLR24" s="31"/>
      <c r="RMH24" s="31"/>
      <c r="RMX24" s="31"/>
      <c r="RNN24" s="31"/>
      <c r="ROD24" s="31"/>
      <c r="ROT24" s="31"/>
      <c r="RPJ24" s="31"/>
      <c r="RPZ24" s="31"/>
      <c r="RQP24" s="31"/>
      <c r="RRF24" s="31"/>
      <c r="RRV24" s="31"/>
      <c r="RSL24" s="31"/>
      <c r="RTB24" s="31"/>
      <c r="RTR24" s="31"/>
      <c r="RUH24" s="31"/>
      <c r="RUX24" s="31"/>
      <c r="RVN24" s="31"/>
      <c r="RWD24" s="31"/>
      <c r="RWT24" s="31"/>
      <c r="RXJ24" s="31"/>
      <c r="RXZ24" s="31"/>
      <c r="RYP24" s="31"/>
      <c r="RZF24" s="31"/>
      <c r="RZV24" s="31"/>
      <c r="SAL24" s="31"/>
      <c r="SBB24" s="31"/>
      <c r="SBR24" s="31"/>
      <c r="SCH24" s="31"/>
      <c r="SCX24" s="31"/>
      <c r="SDN24" s="31"/>
      <c r="SED24" s="31"/>
      <c r="SET24" s="31"/>
      <c r="SFJ24" s="31"/>
      <c r="SFZ24" s="31"/>
      <c r="SGP24" s="31"/>
      <c r="SHF24" s="31"/>
      <c r="SHV24" s="31"/>
      <c r="SIL24" s="31"/>
      <c r="SJB24" s="31"/>
      <c r="SJR24" s="31"/>
      <c r="SKH24" s="31"/>
      <c r="SKX24" s="31"/>
      <c r="SLN24" s="31"/>
      <c r="SMD24" s="31"/>
      <c r="SMT24" s="31"/>
      <c r="SNJ24" s="31"/>
      <c r="SNZ24" s="31"/>
      <c r="SOP24" s="31"/>
      <c r="SPF24" s="31"/>
      <c r="SPV24" s="31"/>
      <c r="SQL24" s="31"/>
      <c r="SRB24" s="31"/>
      <c r="SRR24" s="31"/>
      <c r="SSH24" s="31"/>
      <c r="SSX24" s="31"/>
      <c r="STN24" s="31"/>
      <c r="SUD24" s="31"/>
      <c r="SUT24" s="31"/>
      <c r="SVJ24" s="31"/>
      <c r="SVZ24" s="31"/>
      <c r="SWP24" s="31"/>
      <c r="SXF24" s="31"/>
      <c r="SXV24" s="31"/>
      <c r="SYL24" s="31"/>
      <c r="SZB24" s="31"/>
      <c r="SZR24" s="31"/>
      <c r="TAH24" s="31"/>
      <c r="TAX24" s="31"/>
      <c r="TBN24" s="31"/>
      <c r="TCD24" s="31"/>
      <c r="TCT24" s="31"/>
      <c r="TDJ24" s="31"/>
      <c r="TDZ24" s="31"/>
      <c r="TEP24" s="31"/>
      <c r="TFF24" s="31"/>
      <c r="TFV24" s="31"/>
      <c r="TGL24" s="31"/>
      <c r="THB24" s="31"/>
      <c r="THR24" s="31"/>
      <c r="TIH24" s="31"/>
      <c r="TIX24" s="31"/>
      <c r="TJN24" s="31"/>
      <c r="TKD24" s="31"/>
      <c r="TKT24" s="31"/>
      <c r="TLJ24" s="31"/>
      <c r="TLZ24" s="31"/>
      <c r="TMP24" s="31"/>
      <c r="TNF24" s="31"/>
      <c r="TNV24" s="31"/>
      <c r="TOL24" s="31"/>
      <c r="TPB24" s="31"/>
      <c r="TPR24" s="31"/>
      <c r="TQH24" s="31"/>
      <c r="TQX24" s="31"/>
      <c r="TRN24" s="31"/>
      <c r="TSD24" s="31"/>
      <c r="TST24" s="31"/>
      <c r="TTJ24" s="31"/>
      <c r="TTZ24" s="31"/>
      <c r="TUP24" s="31"/>
      <c r="TVF24" s="31"/>
      <c r="TVV24" s="31"/>
      <c r="TWL24" s="31"/>
      <c r="TXB24" s="31"/>
      <c r="TXR24" s="31"/>
      <c r="TYH24" s="31"/>
      <c r="TYX24" s="31"/>
      <c r="TZN24" s="31"/>
      <c r="UAD24" s="31"/>
      <c r="UAT24" s="31"/>
      <c r="UBJ24" s="31"/>
      <c r="UBZ24" s="31"/>
      <c r="UCP24" s="31"/>
      <c r="UDF24" s="31"/>
      <c r="UDV24" s="31"/>
      <c r="UEL24" s="31"/>
      <c r="UFB24" s="31"/>
      <c r="UFR24" s="31"/>
      <c r="UGH24" s="31"/>
      <c r="UGX24" s="31"/>
      <c r="UHN24" s="31"/>
      <c r="UID24" s="31"/>
      <c r="UIT24" s="31"/>
      <c r="UJJ24" s="31"/>
      <c r="UJZ24" s="31"/>
      <c r="UKP24" s="31"/>
      <c r="ULF24" s="31"/>
      <c r="ULV24" s="31"/>
      <c r="UML24" s="31"/>
      <c r="UNB24" s="31"/>
      <c r="UNR24" s="31"/>
      <c r="UOH24" s="31"/>
      <c r="UOX24" s="31"/>
      <c r="UPN24" s="31"/>
      <c r="UQD24" s="31"/>
      <c r="UQT24" s="31"/>
      <c r="URJ24" s="31"/>
      <c r="URZ24" s="31"/>
      <c r="USP24" s="31"/>
      <c r="UTF24" s="31"/>
      <c r="UTV24" s="31"/>
      <c r="UUL24" s="31"/>
      <c r="UVB24" s="31"/>
      <c r="UVR24" s="31"/>
      <c r="UWH24" s="31"/>
      <c r="UWX24" s="31"/>
      <c r="UXN24" s="31"/>
      <c r="UYD24" s="31"/>
      <c r="UYT24" s="31"/>
      <c r="UZJ24" s="31"/>
      <c r="UZZ24" s="31"/>
      <c r="VAP24" s="31"/>
      <c r="VBF24" s="31"/>
      <c r="VBV24" s="31"/>
      <c r="VCL24" s="31"/>
      <c r="VDB24" s="31"/>
      <c r="VDR24" s="31"/>
      <c r="VEH24" s="31"/>
      <c r="VEX24" s="31"/>
      <c r="VFN24" s="31"/>
      <c r="VGD24" s="31"/>
      <c r="VGT24" s="31"/>
      <c r="VHJ24" s="31"/>
      <c r="VHZ24" s="31"/>
      <c r="VIP24" s="31"/>
      <c r="VJF24" s="31"/>
      <c r="VJV24" s="31"/>
      <c r="VKL24" s="31"/>
      <c r="VLB24" s="31"/>
      <c r="VLR24" s="31"/>
      <c r="VMH24" s="31"/>
      <c r="VMX24" s="31"/>
      <c r="VNN24" s="31"/>
      <c r="VOD24" s="31"/>
      <c r="VOT24" s="31"/>
      <c r="VPJ24" s="31"/>
      <c r="VPZ24" s="31"/>
      <c r="VQP24" s="31"/>
      <c r="VRF24" s="31"/>
      <c r="VRV24" s="31"/>
      <c r="VSL24" s="31"/>
      <c r="VTB24" s="31"/>
      <c r="VTR24" s="31"/>
      <c r="VUH24" s="31"/>
      <c r="VUX24" s="31"/>
      <c r="VVN24" s="31"/>
      <c r="VWD24" s="31"/>
      <c r="VWT24" s="31"/>
      <c r="VXJ24" s="31"/>
      <c r="VXZ24" s="31"/>
      <c r="VYP24" s="31"/>
      <c r="VZF24" s="31"/>
      <c r="VZV24" s="31"/>
      <c r="WAL24" s="31"/>
      <c r="WBB24" s="31"/>
      <c r="WBR24" s="31"/>
      <c r="WCH24" s="31"/>
      <c r="WCX24" s="31"/>
      <c r="WDN24" s="31"/>
      <c r="WED24" s="31"/>
      <c r="WET24" s="31"/>
      <c r="WFJ24" s="31"/>
      <c r="WFZ24" s="31"/>
      <c r="WGP24" s="31"/>
      <c r="WHF24" s="31"/>
      <c r="WHV24" s="31"/>
      <c r="WIL24" s="31"/>
      <c r="WJB24" s="31"/>
      <c r="WJR24" s="31"/>
      <c r="WKH24" s="31"/>
      <c r="WKX24" s="31"/>
      <c r="WLN24" s="31"/>
      <c r="WMD24" s="31"/>
      <c r="WMT24" s="31"/>
      <c r="WNJ24" s="31"/>
      <c r="WNZ24" s="31"/>
      <c r="WOP24" s="31"/>
      <c r="WPF24" s="31"/>
      <c r="WPV24" s="31"/>
      <c r="WQL24" s="31"/>
      <c r="WRB24" s="31"/>
      <c r="WRR24" s="31"/>
      <c r="WSH24" s="31"/>
      <c r="WSX24" s="31"/>
      <c r="WTN24" s="31"/>
      <c r="WUD24" s="31"/>
      <c r="WUT24" s="31"/>
      <c r="WVJ24" s="31"/>
      <c r="WVZ24" s="31"/>
      <c r="WWP24" s="31"/>
      <c r="WXF24" s="31"/>
      <c r="WXV24" s="31"/>
      <c r="WYL24" s="31"/>
      <c r="WZB24" s="31"/>
      <c r="WZR24" s="31"/>
      <c r="XAH24" s="31"/>
      <c r="XAX24" s="31"/>
      <c r="XBN24" s="31"/>
      <c r="XCD24" s="31"/>
      <c r="XCT24" s="31"/>
      <c r="XDJ24" s="31"/>
      <c r="XDZ24" s="31"/>
      <c r="XEP24" s="31"/>
    </row>
    <row r="25" spans="1:1010 1025:2034 2049:3058 3073:4082 4097:5106 5121:6130 6145:7154 7169:8178 8193:9202 9217:10226 10241:11250 11265:12274 12289:13298 13313:14322 14337:15346 15361:16370" x14ac:dyDescent="0.35">
      <c r="A25" s="31">
        <f t="shared" si="6"/>
        <v>13</v>
      </c>
      <c r="B25" s="38">
        <f t="shared" si="7"/>
        <v>0.7599999999999999</v>
      </c>
      <c r="C25" s="38">
        <f t="shared" si="8"/>
        <v>0.78999999999999992</v>
      </c>
      <c r="D25" s="39">
        <f t="shared" si="4"/>
        <v>0.7599999999999999</v>
      </c>
      <c r="E25" s="39">
        <f t="shared" si="5"/>
        <v>0.7599999999999999</v>
      </c>
      <c r="F25" s="39"/>
      <c r="G25" s="39">
        <f t="shared" si="0"/>
        <v>0.78999999999999992</v>
      </c>
      <c r="H25" s="39">
        <f t="shared" si="1"/>
        <v>0.78999999999999992</v>
      </c>
      <c r="J25" s="39">
        <f t="shared" si="2"/>
        <v>0.78999999999999992</v>
      </c>
      <c r="K25" s="39">
        <f t="shared" si="3"/>
        <v>0.78999999999999992</v>
      </c>
      <c r="N25" s="39"/>
      <c r="O25" s="39"/>
      <c r="R25" s="31"/>
      <c r="AH25" s="31"/>
      <c r="AX25" s="31"/>
      <c r="BN25" s="31"/>
      <c r="CD25" s="31"/>
      <c r="CT25" s="31"/>
      <c r="DJ25" s="31"/>
      <c r="DZ25" s="31"/>
      <c r="EP25" s="31"/>
      <c r="FF25" s="31"/>
      <c r="FV25" s="31"/>
      <c r="GL25" s="31"/>
      <c r="HB25" s="31"/>
      <c r="HR25" s="31"/>
      <c r="IH25" s="31"/>
      <c r="IX25" s="31"/>
      <c r="JN25" s="31"/>
      <c r="KD25" s="31"/>
      <c r="KT25" s="31"/>
      <c r="LJ25" s="31"/>
      <c r="LZ25" s="31"/>
      <c r="MP25" s="31"/>
      <c r="NF25" s="31"/>
      <c r="NV25" s="31"/>
      <c r="OL25" s="31"/>
      <c r="PB25" s="31"/>
      <c r="PR25" s="31"/>
      <c r="QH25" s="31"/>
      <c r="QX25" s="31"/>
      <c r="RN25" s="31"/>
      <c r="SD25" s="31"/>
      <c r="ST25" s="31"/>
      <c r="TJ25" s="31"/>
      <c r="TZ25" s="31"/>
      <c r="UP25" s="31"/>
      <c r="VF25" s="31"/>
      <c r="VV25" s="31"/>
      <c r="WL25" s="31"/>
      <c r="XB25" s="31"/>
      <c r="XR25" s="31"/>
      <c r="YH25" s="31"/>
      <c r="YX25" s="31"/>
      <c r="ZN25" s="31"/>
      <c r="AAD25" s="31"/>
      <c r="AAT25" s="31"/>
      <c r="ABJ25" s="31"/>
      <c r="ABZ25" s="31"/>
      <c r="ACP25" s="31"/>
      <c r="ADF25" s="31"/>
      <c r="ADV25" s="31"/>
      <c r="AEL25" s="31"/>
      <c r="AFB25" s="31"/>
      <c r="AFR25" s="31"/>
      <c r="AGH25" s="31"/>
      <c r="AGX25" s="31"/>
      <c r="AHN25" s="31"/>
      <c r="AID25" s="31"/>
      <c r="AIT25" s="31"/>
      <c r="AJJ25" s="31"/>
      <c r="AJZ25" s="31"/>
      <c r="AKP25" s="31"/>
      <c r="ALF25" s="31"/>
      <c r="ALV25" s="31"/>
      <c r="AML25" s="31"/>
      <c r="ANB25" s="31"/>
      <c r="ANR25" s="31"/>
      <c r="AOH25" s="31"/>
      <c r="AOX25" s="31"/>
      <c r="APN25" s="31"/>
      <c r="AQD25" s="31"/>
      <c r="AQT25" s="31"/>
      <c r="ARJ25" s="31"/>
      <c r="ARZ25" s="31"/>
      <c r="ASP25" s="31"/>
      <c r="ATF25" s="31"/>
      <c r="ATV25" s="31"/>
      <c r="AUL25" s="31"/>
      <c r="AVB25" s="31"/>
      <c r="AVR25" s="31"/>
      <c r="AWH25" s="31"/>
      <c r="AWX25" s="31"/>
      <c r="AXN25" s="31"/>
      <c r="AYD25" s="31"/>
      <c r="AYT25" s="31"/>
      <c r="AZJ25" s="31"/>
      <c r="AZZ25" s="31"/>
      <c r="BAP25" s="31"/>
      <c r="BBF25" s="31"/>
      <c r="BBV25" s="31"/>
      <c r="BCL25" s="31"/>
      <c r="BDB25" s="31"/>
      <c r="BDR25" s="31"/>
      <c r="BEH25" s="31"/>
      <c r="BEX25" s="31"/>
      <c r="BFN25" s="31"/>
      <c r="BGD25" s="31"/>
      <c r="BGT25" s="31"/>
      <c r="BHJ25" s="31"/>
      <c r="BHZ25" s="31"/>
      <c r="BIP25" s="31"/>
      <c r="BJF25" s="31"/>
      <c r="BJV25" s="31"/>
      <c r="BKL25" s="31"/>
      <c r="BLB25" s="31"/>
      <c r="BLR25" s="31"/>
      <c r="BMH25" s="31"/>
      <c r="BMX25" s="31"/>
      <c r="BNN25" s="31"/>
      <c r="BOD25" s="31"/>
      <c r="BOT25" s="31"/>
      <c r="BPJ25" s="31"/>
      <c r="BPZ25" s="31"/>
      <c r="BQP25" s="31"/>
      <c r="BRF25" s="31"/>
      <c r="BRV25" s="31"/>
      <c r="BSL25" s="31"/>
      <c r="BTB25" s="31"/>
      <c r="BTR25" s="31"/>
      <c r="BUH25" s="31"/>
      <c r="BUX25" s="31"/>
      <c r="BVN25" s="31"/>
      <c r="BWD25" s="31"/>
      <c r="BWT25" s="31"/>
      <c r="BXJ25" s="31"/>
      <c r="BXZ25" s="31"/>
      <c r="BYP25" s="31"/>
      <c r="BZF25" s="31"/>
      <c r="BZV25" s="31"/>
      <c r="CAL25" s="31"/>
      <c r="CBB25" s="31"/>
      <c r="CBR25" s="31"/>
      <c r="CCH25" s="31"/>
      <c r="CCX25" s="31"/>
      <c r="CDN25" s="31"/>
      <c r="CED25" s="31"/>
      <c r="CET25" s="31"/>
      <c r="CFJ25" s="31"/>
      <c r="CFZ25" s="31"/>
      <c r="CGP25" s="31"/>
      <c r="CHF25" s="31"/>
      <c r="CHV25" s="31"/>
      <c r="CIL25" s="31"/>
      <c r="CJB25" s="31"/>
      <c r="CJR25" s="31"/>
      <c r="CKH25" s="31"/>
      <c r="CKX25" s="31"/>
      <c r="CLN25" s="31"/>
      <c r="CMD25" s="31"/>
      <c r="CMT25" s="31"/>
      <c r="CNJ25" s="31"/>
      <c r="CNZ25" s="31"/>
      <c r="COP25" s="31"/>
      <c r="CPF25" s="31"/>
      <c r="CPV25" s="31"/>
      <c r="CQL25" s="31"/>
      <c r="CRB25" s="31"/>
      <c r="CRR25" s="31"/>
      <c r="CSH25" s="31"/>
      <c r="CSX25" s="31"/>
      <c r="CTN25" s="31"/>
      <c r="CUD25" s="31"/>
      <c r="CUT25" s="31"/>
      <c r="CVJ25" s="31"/>
      <c r="CVZ25" s="31"/>
      <c r="CWP25" s="31"/>
      <c r="CXF25" s="31"/>
      <c r="CXV25" s="31"/>
      <c r="CYL25" s="31"/>
      <c r="CZB25" s="31"/>
      <c r="CZR25" s="31"/>
      <c r="DAH25" s="31"/>
      <c r="DAX25" s="31"/>
      <c r="DBN25" s="31"/>
      <c r="DCD25" s="31"/>
      <c r="DCT25" s="31"/>
      <c r="DDJ25" s="31"/>
      <c r="DDZ25" s="31"/>
      <c r="DEP25" s="31"/>
      <c r="DFF25" s="31"/>
      <c r="DFV25" s="31"/>
      <c r="DGL25" s="31"/>
      <c r="DHB25" s="31"/>
      <c r="DHR25" s="31"/>
      <c r="DIH25" s="31"/>
      <c r="DIX25" s="31"/>
      <c r="DJN25" s="31"/>
      <c r="DKD25" s="31"/>
      <c r="DKT25" s="31"/>
      <c r="DLJ25" s="31"/>
      <c r="DLZ25" s="31"/>
      <c r="DMP25" s="31"/>
      <c r="DNF25" s="31"/>
      <c r="DNV25" s="31"/>
      <c r="DOL25" s="31"/>
      <c r="DPB25" s="31"/>
      <c r="DPR25" s="31"/>
      <c r="DQH25" s="31"/>
      <c r="DQX25" s="31"/>
      <c r="DRN25" s="31"/>
      <c r="DSD25" s="31"/>
      <c r="DST25" s="31"/>
      <c r="DTJ25" s="31"/>
      <c r="DTZ25" s="31"/>
      <c r="DUP25" s="31"/>
      <c r="DVF25" s="31"/>
      <c r="DVV25" s="31"/>
      <c r="DWL25" s="31"/>
      <c r="DXB25" s="31"/>
      <c r="DXR25" s="31"/>
      <c r="DYH25" s="31"/>
      <c r="DYX25" s="31"/>
      <c r="DZN25" s="31"/>
      <c r="EAD25" s="31"/>
      <c r="EAT25" s="31"/>
      <c r="EBJ25" s="31"/>
      <c r="EBZ25" s="31"/>
      <c r="ECP25" s="31"/>
      <c r="EDF25" s="31"/>
      <c r="EDV25" s="31"/>
      <c r="EEL25" s="31"/>
      <c r="EFB25" s="31"/>
      <c r="EFR25" s="31"/>
      <c r="EGH25" s="31"/>
      <c r="EGX25" s="31"/>
      <c r="EHN25" s="31"/>
      <c r="EID25" s="31"/>
      <c r="EIT25" s="31"/>
      <c r="EJJ25" s="31"/>
      <c r="EJZ25" s="31"/>
      <c r="EKP25" s="31"/>
      <c r="ELF25" s="31"/>
      <c r="ELV25" s="31"/>
      <c r="EML25" s="31"/>
      <c r="ENB25" s="31"/>
      <c r="ENR25" s="31"/>
      <c r="EOH25" s="31"/>
      <c r="EOX25" s="31"/>
      <c r="EPN25" s="31"/>
      <c r="EQD25" s="31"/>
      <c r="EQT25" s="31"/>
      <c r="ERJ25" s="31"/>
      <c r="ERZ25" s="31"/>
      <c r="ESP25" s="31"/>
      <c r="ETF25" s="31"/>
      <c r="ETV25" s="31"/>
      <c r="EUL25" s="31"/>
      <c r="EVB25" s="31"/>
      <c r="EVR25" s="31"/>
      <c r="EWH25" s="31"/>
      <c r="EWX25" s="31"/>
      <c r="EXN25" s="31"/>
      <c r="EYD25" s="31"/>
      <c r="EYT25" s="31"/>
      <c r="EZJ25" s="31"/>
      <c r="EZZ25" s="31"/>
      <c r="FAP25" s="31"/>
      <c r="FBF25" s="31"/>
      <c r="FBV25" s="31"/>
      <c r="FCL25" s="31"/>
      <c r="FDB25" s="31"/>
      <c r="FDR25" s="31"/>
      <c r="FEH25" s="31"/>
      <c r="FEX25" s="31"/>
      <c r="FFN25" s="31"/>
      <c r="FGD25" s="31"/>
      <c r="FGT25" s="31"/>
      <c r="FHJ25" s="31"/>
      <c r="FHZ25" s="31"/>
      <c r="FIP25" s="31"/>
      <c r="FJF25" s="31"/>
      <c r="FJV25" s="31"/>
      <c r="FKL25" s="31"/>
      <c r="FLB25" s="31"/>
      <c r="FLR25" s="31"/>
      <c r="FMH25" s="31"/>
      <c r="FMX25" s="31"/>
      <c r="FNN25" s="31"/>
      <c r="FOD25" s="31"/>
      <c r="FOT25" s="31"/>
      <c r="FPJ25" s="31"/>
      <c r="FPZ25" s="31"/>
      <c r="FQP25" s="31"/>
      <c r="FRF25" s="31"/>
      <c r="FRV25" s="31"/>
      <c r="FSL25" s="31"/>
      <c r="FTB25" s="31"/>
      <c r="FTR25" s="31"/>
      <c r="FUH25" s="31"/>
      <c r="FUX25" s="31"/>
      <c r="FVN25" s="31"/>
      <c r="FWD25" s="31"/>
      <c r="FWT25" s="31"/>
      <c r="FXJ25" s="31"/>
      <c r="FXZ25" s="31"/>
      <c r="FYP25" s="31"/>
      <c r="FZF25" s="31"/>
      <c r="FZV25" s="31"/>
      <c r="GAL25" s="31"/>
      <c r="GBB25" s="31"/>
      <c r="GBR25" s="31"/>
      <c r="GCH25" s="31"/>
      <c r="GCX25" s="31"/>
      <c r="GDN25" s="31"/>
      <c r="GED25" s="31"/>
      <c r="GET25" s="31"/>
      <c r="GFJ25" s="31"/>
      <c r="GFZ25" s="31"/>
      <c r="GGP25" s="31"/>
      <c r="GHF25" s="31"/>
      <c r="GHV25" s="31"/>
      <c r="GIL25" s="31"/>
      <c r="GJB25" s="31"/>
      <c r="GJR25" s="31"/>
      <c r="GKH25" s="31"/>
      <c r="GKX25" s="31"/>
      <c r="GLN25" s="31"/>
      <c r="GMD25" s="31"/>
      <c r="GMT25" s="31"/>
      <c r="GNJ25" s="31"/>
      <c r="GNZ25" s="31"/>
      <c r="GOP25" s="31"/>
      <c r="GPF25" s="31"/>
      <c r="GPV25" s="31"/>
      <c r="GQL25" s="31"/>
      <c r="GRB25" s="31"/>
      <c r="GRR25" s="31"/>
      <c r="GSH25" s="31"/>
      <c r="GSX25" s="31"/>
      <c r="GTN25" s="31"/>
      <c r="GUD25" s="31"/>
      <c r="GUT25" s="31"/>
      <c r="GVJ25" s="31"/>
      <c r="GVZ25" s="31"/>
      <c r="GWP25" s="31"/>
      <c r="GXF25" s="31"/>
      <c r="GXV25" s="31"/>
      <c r="GYL25" s="31"/>
      <c r="GZB25" s="31"/>
      <c r="GZR25" s="31"/>
      <c r="HAH25" s="31"/>
      <c r="HAX25" s="31"/>
      <c r="HBN25" s="31"/>
      <c r="HCD25" s="31"/>
      <c r="HCT25" s="31"/>
      <c r="HDJ25" s="31"/>
      <c r="HDZ25" s="31"/>
      <c r="HEP25" s="31"/>
      <c r="HFF25" s="31"/>
      <c r="HFV25" s="31"/>
      <c r="HGL25" s="31"/>
      <c r="HHB25" s="31"/>
      <c r="HHR25" s="31"/>
      <c r="HIH25" s="31"/>
      <c r="HIX25" s="31"/>
      <c r="HJN25" s="31"/>
      <c r="HKD25" s="31"/>
      <c r="HKT25" s="31"/>
      <c r="HLJ25" s="31"/>
      <c r="HLZ25" s="31"/>
      <c r="HMP25" s="31"/>
      <c r="HNF25" s="31"/>
      <c r="HNV25" s="31"/>
      <c r="HOL25" s="31"/>
      <c r="HPB25" s="31"/>
      <c r="HPR25" s="31"/>
      <c r="HQH25" s="31"/>
      <c r="HQX25" s="31"/>
      <c r="HRN25" s="31"/>
      <c r="HSD25" s="31"/>
      <c r="HST25" s="31"/>
      <c r="HTJ25" s="31"/>
      <c r="HTZ25" s="31"/>
      <c r="HUP25" s="31"/>
      <c r="HVF25" s="31"/>
      <c r="HVV25" s="31"/>
      <c r="HWL25" s="31"/>
      <c r="HXB25" s="31"/>
      <c r="HXR25" s="31"/>
      <c r="HYH25" s="31"/>
      <c r="HYX25" s="31"/>
      <c r="HZN25" s="31"/>
      <c r="IAD25" s="31"/>
      <c r="IAT25" s="31"/>
      <c r="IBJ25" s="31"/>
      <c r="IBZ25" s="31"/>
      <c r="ICP25" s="31"/>
      <c r="IDF25" s="31"/>
      <c r="IDV25" s="31"/>
      <c r="IEL25" s="31"/>
      <c r="IFB25" s="31"/>
      <c r="IFR25" s="31"/>
      <c r="IGH25" s="31"/>
      <c r="IGX25" s="31"/>
      <c r="IHN25" s="31"/>
      <c r="IID25" s="31"/>
      <c r="IIT25" s="31"/>
      <c r="IJJ25" s="31"/>
      <c r="IJZ25" s="31"/>
      <c r="IKP25" s="31"/>
      <c r="ILF25" s="31"/>
      <c r="ILV25" s="31"/>
      <c r="IML25" s="31"/>
      <c r="INB25" s="31"/>
      <c r="INR25" s="31"/>
      <c r="IOH25" s="31"/>
      <c r="IOX25" s="31"/>
      <c r="IPN25" s="31"/>
      <c r="IQD25" s="31"/>
      <c r="IQT25" s="31"/>
      <c r="IRJ25" s="31"/>
      <c r="IRZ25" s="31"/>
      <c r="ISP25" s="31"/>
      <c r="ITF25" s="31"/>
      <c r="ITV25" s="31"/>
      <c r="IUL25" s="31"/>
      <c r="IVB25" s="31"/>
      <c r="IVR25" s="31"/>
      <c r="IWH25" s="31"/>
      <c r="IWX25" s="31"/>
      <c r="IXN25" s="31"/>
      <c r="IYD25" s="31"/>
      <c r="IYT25" s="31"/>
      <c r="IZJ25" s="31"/>
      <c r="IZZ25" s="31"/>
      <c r="JAP25" s="31"/>
      <c r="JBF25" s="31"/>
      <c r="JBV25" s="31"/>
      <c r="JCL25" s="31"/>
      <c r="JDB25" s="31"/>
      <c r="JDR25" s="31"/>
      <c r="JEH25" s="31"/>
      <c r="JEX25" s="31"/>
      <c r="JFN25" s="31"/>
      <c r="JGD25" s="31"/>
      <c r="JGT25" s="31"/>
      <c r="JHJ25" s="31"/>
      <c r="JHZ25" s="31"/>
      <c r="JIP25" s="31"/>
      <c r="JJF25" s="31"/>
      <c r="JJV25" s="31"/>
      <c r="JKL25" s="31"/>
      <c r="JLB25" s="31"/>
      <c r="JLR25" s="31"/>
      <c r="JMH25" s="31"/>
      <c r="JMX25" s="31"/>
      <c r="JNN25" s="31"/>
      <c r="JOD25" s="31"/>
      <c r="JOT25" s="31"/>
      <c r="JPJ25" s="31"/>
      <c r="JPZ25" s="31"/>
      <c r="JQP25" s="31"/>
      <c r="JRF25" s="31"/>
      <c r="JRV25" s="31"/>
      <c r="JSL25" s="31"/>
      <c r="JTB25" s="31"/>
      <c r="JTR25" s="31"/>
      <c r="JUH25" s="31"/>
      <c r="JUX25" s="31"/>
      <c r="JVN25" s="31"/>
      <c r="JWD25" s="31"/>
      <c r="JWT25" s="31"/>
      <c r="JXJ25" s="31"/>
      <c r="JXZ25" s="31"/>
      <c r="JYP25" s="31"/>
      <c r="JZF25" s="31"/>
      <c r="JZV25" s="31"/>
      <c r="KAL25" s="31"/>
      <c r="KBB25" s="31"/>
      <c r="KBR25" s="31"/>
      <c r="KCH25" s="31"/>
      <c r="KCX25" s="31"/>
      <c r="KDN25" s="31"/>
      <c r="KED25" s="31"/>
      <c r="KET25" s="31"/>
      <c r="KFJ25" s="31"/>
      <c r="KFZ25" s="31"/>
      <c r="KGP25" s="31"/>
      <c r="KHF25" s="31"/>
      <c r="KHV25" s="31"/>
      <c r="KIL25" s="31"/>
      <c r="KJB25" s="31"/>
      <c r="KJR25" s="31"/>
      <c r="KKH25" s="31"/>
      <c r="KKX25" s="31"/>
      <c r="KLN25" s="31"/>
      <c r="KMD25" s="31"/>
      <c r="KMT25" s="31"/>
      <c r="KNJ25" s="31"/>
      <c r="KNZ25" s="31"/>
      <c r="KOP25" s="31"/>
      <c r="KPF25" s="31"/>
      <c r="KPV25" s="31"/>
      <c r="KQL25" s="31"/>
      <c r="KRB25" s="31"/>
      <c r="KRR25" s="31"/>
      <c r="KSH25" s="31"/>
      <c r="KSX25" s="31"/>
      <c r="KTN25" s="31"/>
      <c r="KUD25" s="31"/>
      <c r="KUT25" s="31"/>
      <c r="KVJ25" s="31"/>
      <c r="KVZ25" s="31"/>
      <c r="KWP25" s="31"/>
      <c r="KXF25" s="31"/>
      <c r="KXV25" s="31"/>
      <c r="KYL25" s="31"/>
      <c r="KZB25" s="31"/>
      <c r="KZR25" s="31"/>
      <c r="LAH25" s="31"/>
      <c r="LAX25" s="31"/>
      <c r="LBN25" s="31"/>
      <c r="LCD25" s="31"/>
      <c r="LCT25" s="31"/>
      <c r="LDJ25" s="31"/>
      <c r="LDZ25" s="31"/>
      <c r="LEP25" s="31"/>
      <c r="LFF25" s="31"/>
      <c r="LFV25" s="31"/>
      <c r="LGL25" s="31"/>
      <c r="LHB25" s="31"/>
      <c r="LHR25" s="31"/>
      <c r="LIH25" s="31"/>
      <c r="LIX25" s="31"/>
      <c r="LJN25" s="31"/>
      <c r="LKD25" s="31"/>
      <c r="LKT25" s="31"/>
      <c r="LLJ25" s="31"/>
      <c r="LLZ25" s="31"/>
      <c r="LMP25" s="31"/>
      <c r="LNF25" s="31"/>
      <c r="LNV25" s="31"/>
      <c r="LOL25" s="31"/>
      <c r="LPB25" s="31"/>
      <c r="LPR25" s="31"/>
      <c r="LQH25" s="31"/>
      <c r="LQX25" s="31"/>
      <c r="LRN25" s="31"/>
      <c r="LSD25" s="31"/>
      <c r="LST25" s="31"/>
      <c r="LTJ25" s="31"/>
      <c r="LTZ25" s="31"/>
      <c r="LUP25" s="31"/>
      <c r="LVF25" s="31"/>
      <c r="LVV25" s="31"/>
      <c r="LWL25" s="31"/>
      <c r="LXB25" s="31"/>
      <c r="LXR25" s="31"/>
      <c r="LYH25" s="31"/>
      <c r="LYX25" s="31"/>
      <c r="LZN25" s="31"/>
      <c r="MAD25" s="31"/>
      <c r="MAT25" s="31"/>
      <c r="MBJ25" s="31"/>
      <c r="MBZ25" s="31"/>
      <c r="MCP25" s="31"/>
      <c r="MDF25" s="31"/>
      <c r="MDV25" s="31"/>
      <c r="MEL25" s="31"/>
      <c r="MFB25" s="31"/>
      <c r="MFR25" s="31"/>
      <c r="MGH25" s="31"/>
      <c r="MGX25" s="31"/>
      <c r="MHN25" s="31"/>
      <c r="MID25" s="31"/>
      <c r="MIT25" s="31"/>
      <c r="MJJ25" s="31"/>
      <c r="MJZ25" s="31"/>
      <c r="MKP25" s="31"/>
      <c r="MLF25" s="31"/>
      <c r="MLV25" s="31"/>
      <c r="MML25" s="31"/>
      <c r="MNB25" s="31"/>
      <c r="MNR25" s="31"/>
      <c r="MOH25" s="31"/>
      <c r="MOX25" s="31"/>
      <c r="MPN25" s="31"/>
      <c r="MQD25" s="31"/>
      <c r="MQT25" s="31"/>
      <c r="MRJ25" s="31"/>
      <c r="MRZ25" s="31"/>
      <c r="MSP25" s="31"/>
      <c r="MTF25" s="31"/>
      <c r="MTV25" s="31"/>
      <c r="MUL25" s="31"/>
      <c r="MVB25" s="31"/>
      <c r="MVR25" s="31"/>
      <c r="MWH25" s="31"/>
      <c r="MWX25" s="31"/>
      <c r="MXN25" s="31"/>
      <c r="MYD25" s="31"/>
      <c r="MYT25" s="31"/>
      <c r="MZJ25" s="31"/>
      <c r="MZZ25" s="31"/>
      <c r="NAP25" s="31"/>
      <c r="NBF25" s="31"/>
      <c r="NBV25" s="31"/>
      <c r="NCL25" s="31"/>
      <c r="NDB25" s="31"/>
      <c r="NDR25" s="31"/>
      <c r="NEH25" s="31"/>
      <c r="NEX25" s="31"/>
      <c r="NFN25" s="31"/>
      <c r="NGD25" s="31"/>
      <c r="NGT25" s="31"/>
      <c r="NHJ25" s="31"/>
      <c r="NHZ25" s="31"/>
      <c r="NIP25" s="31"/>
      <c r="NJF25" s="31"/>
      <c r="NJV25" s="31"/>
      <c r="NKL25" s="31"/>
      <c r="NLB25" s="31"/>
      <c r="NLR25" s="31"/>
      <c r="NMH25" s="31"/>
      <c r="NMX25" s="31"/>
      <c r="NNN25" s="31"/>
      <c r="NOD25" s="31"/>
      <c r="NOT25" s="31"/>
      <c r="NPJ25" s="31"/>
      <c r="NPZ25" s="31"/>
      <c r="NQP25" s="31"/>
      <c r="NRF25" s="31"/>
      <c r="NRV25" s="31"/>
      <c r="NSL25" s="31"/>
      <c r="NTB25" s="31"/>
      <c r="NTR25" s="31"/>
      <c r="NUH25" s="31"/>
      <c r="NUX25" s="31"/>
      <c r="NVN25" s="31"/>
      <c r="NWD25" s="31"/>
      <c r="NWT25" s="31"/>
      <c r="NXJ25" s="31"/>
      <c r="NXZ25" s="31"/>
      <c r="NYP25" s="31"/>
      <c r="NZF25" s="31"/>
      <c r="NZV25" s="31"/>
      <c r="OAL25" s="31"/>
      <c r="OBB25" s="31"/>
      <c r="OBR25" s="31"/>
      <c r="OCH25" s="31"/>
      <c r="OCX25" s="31"/>
      <c r="ODN25" s="31"/>
      <c r="OED25" s="31"/>
      <c r="OET25" s="31"/>
      <c r="OFJ25" s="31"/>
      <c r="OFZ25" s="31"/>
      <c r="OGP25" s="31"/>
      <c r="OHF25" s="31"/>
      <c r="OHV25" s="31"/>
      <c r="OIL25" s="31"/>
      <c r="OJB25" s="31"/>
      <c r="OJR25" s="31"/>
      <c r="OKH25" s="31"/>
      <c r="OKX25" s="31"/>
      <c r="OLN25" s="31"/>
      <c r="OMD25" s="31"/>
      <c r="OMT25" s="31"/>
      <c r="ONJ25" s="31"/>
      <c r="ONZ25" s="31"/>
      <c r="OOP25" s="31"/>
      <c r="OPF25" s="31"/>
      <c r="OPV25" s="31"/>
      <c r="OQL25" s="31"/>
      <c r="ORB25" s="31"/>
      <c r="ORR25" s="31"/>
      <c r="OSH25" s="31"/>
      <c r="OSX25" s="31"/>
      <c r="OTN25" s="31"/>
      <c r="OUD25" s="31"/>
      <c r="OUT25" s="31"/>
      <c r="OVJ25" s="31"/>
      <c r="OVZ25" s="31"/>
      <c r="OWP25" s="31"/>
      <c r="OXF25" s="31"/>
      <c r="OXV25" s="31"/>
      <c r="OYL25" s="31"/>
      <c r="OZB25" s="31"/>
      <c r="OZR25" s="31"/>
      <c r="PAH25" s="31"/>
      <c r="PAX25" s="31"/>
      <c r="PBN25" s="31"/>
      <c r="PCD25" s="31"/>
      <c r="PCT25" s="31"/>
      <c r="PDJ25" s="31"/>
      <c r="PDZ25" s="31"/>
      <c r="PEP25" s="31"/>
      <c r="PFF25" s="31"/>
      <c r="PFV25" s="31"/>
      <c r="PGL25" s="31"/>
      <c r="PHB25" s="31"/>
      <c r="PHR25" s="31"/>
      <c r="PIH25" s="31"/>
      <c r="PIX25" s="31"/>
      <c r="PJN25" s="31"/>
      <c r="PKD25" s="31"/>
      <c r="PKT25" s="31"/>
      <c r="PLJ25" s="31"/>
      <c r="PLZ25" s="31"/>
      <c r="PMP25" s="31"/>
      <c r="PNF25" s="31"/>
      <c r="PNV25" s="31"/>
      <c r="POL25" s="31"/>
      <c r="PPB25" s="31"/>
      <c r="PPR25" s="31"/>
      <c r="PQH25" s="31"/>
      <c r="PQX25" s="31"/>
      <c r="PRN25" s="31"/>
      <c r="PSD25" s="31"/>
      <c r="PST25" s="31"/>
      <c r="PTJ25" s="31"/>
      <c r="PTZ25" s="31"/>
      <c r="PUP25" s="31"/>
      <c r="PVF25" s="31"/>
      <c r="PVV25" s="31"/>
      <c r="PWL25" s="31"/>
      <c r="PXB25" s="31"/>
      <c r="PXR25" s="31"/>
      <c r="PYH25" s="31"/>
      <c r="PYX25" s="31"/>
      <c r="PZN25" s="31"/>
      <c r="QAD25" s="31"/>
      <c r="QAT25" s="31"/>
      <c r="QBJ25" s="31"/>
      <c r="QBZ25" s="31"/>
      <c r="QCP25" s="31"/>
      <c r="QDF25" s="31"/>
      <c r="QDV25" s="31"/>
      <c r="QEL25" s="31"/>
      <c r="QFB25" s="31"/>
      <c r="QFR25" s="31"/>
      <c r="QGH25" s="31"/>
      <c r="QGX25" s="31"/>
      <c r="QHN25" s="31"/>
      <c r="QID25" s="31"/>
      <c r="QIT25" s="31"/>
      <c r="QJJ25" s="31"/>
      <c r="QJZ25" s="31"/>
      <c r="QKP25" s="31"/>
      <c r="QLF25" s="31"/>
      <c r="QLV25" s="31"/>
      <c r="QML25" s="31"/>
      <c r="QNB25" s="31"/>
      <c r="QNR25" s="31"/>
      <c r="QOH25" s="31"/>
      <c r="QOX25" s="31"/>
      <c r="QPN25" s="31"/>
      <c r="QQD25" s="31"/>
      <c r="QQT25" s="31"/>
      <c r="QRJ25" s="31"/>
      <c r="QRZ25" s="31"/>
      <c r="QSP25" s="31"/>
      <c r="QTF25" s="31"/>
      <c r="QTV25" s="31"/>
      <c r="QUL25" s="31"/>
      <c r="QVB25" s="31"/>
      <c r="QVR25" s="31"/>
      <c r="QWH25" s="31"/>
      <c r="QWX25" s="31"/>
      <c r="QXN25" s="31"/>
      <c r="QYD25" s="31"/>
      <c r="QYT25" s="31"/>
      <c r="QZJ25" s="31"/>
      <c r="QZZ25" s="31"/>
      <c r="RAP25" s="31"/>
      <c r="RBF25" s="31"/>
      <c r="RBV25" s="31"/>
      <c r="RCL25" s="31"/>
      <c r="RDB25" s="31"/>
      <c r="RDR25" s="31"/>
      <c r="REH25" s="31"/>
      <c r="REX25" s="31"/>
      <c r="RFN25" s="31"/>
      <c r="RGD25" s="31"/>
      <c r="RGT25" s="31"/>
      <c r="RHJ25" s="31"/>
      <c r="RHZ25" s="31"/>
      <c r="RIP25" s="31"/>
      <c r="RJF25" s="31"/>
      <c r="RJV25" s="31"/>
      <c r="RKL25" s="31"/>
      <c r="RLB25" s="31"/>
      <c r="RLR25" s="31"/>
      <c r="RMH25" s="31"/>
      <c r="RMX25" s="31"/>
      <c r="RNN25" s="31"/>
      <c r="ROD25" s="31"/>
      <c r="ROT25" s="31"/>
      <c r="RPJ25" s="31"/>
      <c r="RPZ25" s="31"/>
      <c r="RQP25" s="31"/>
      <c r="RRF25" s="31"/>
      <c r="RRV25" s="31"/>
      <c r="RSL25" s="31"/>
      <c r="RTB25" s="31"/>
      <c r="RTR25" s="31"/>
      <c r="RUH25" s="31"/>
      <c r="RUX25" s="31"/>
      <c r="RVN25" s="31"/>
      <c r="RWD25" s="31"/>
      <c r="RWT25" s="31"/>
      <c r="RXJ25" s="31"/>
      <c r="RXZ25" s="31"/>
      <c r="RYP25" s="31"/>
      <c r="RZF25" s="31"/>
      <c r="RZV25" s="31"/>
      <c r="SAL25" s="31"/>
      <c r="SBB25" s="31"/>
      <c r="SBR25" s="31"/>
      <c r="SCH25" s="31"/>
      <c r="SCX25" s="31"/>
      <c r="SDN25" s="31"/>
      <c r="SED25" s="31"/>
      <c r="SET25" s="31"/>
      <c r="SFJ25" s="31"/>
      <c r="SFZ25" s="31"/>
      <c r="SGP25" s="31"/>
      <c r="SHF25" s="31"/>
      <c r="SHV25" s="31"/>
      <c r="SIL25" s="31"/>
      <c r="SJB25" s="31"/>
      <c r="SJR25" s="31"/>
      <c r="SKH25" s="31"/>
      <c r="SKX25" s="31"/>
      <c r="SLN25" s="31"/>
      <c r="SMD25" s="31"/>
      <c r="SMT25" s="31"/>
      <c r="SNJ25" s="31"/>
      <c r="SNZ25" s="31"/>
      <c r="SOP25" s="31"/>
      <c r="SPF25" s="31"/>
      <c r="SPV25" s="31"/>
      <c r="SQL25" s="31"/>
      <c r="SRB25" s="31"/>
      <c r="SRR25" s="31"/>
      <c r="SSH25" s="31"/>
      <c r="SSX25" s="31"/>
      <c r="STN25" s="31"/>
      <c r="SUD25" s="31"/>
      <c r="SUT25" s="31"/>
      <c r="SVJ25" s="31"/>
      <c r="SVZ25" s="31"/>
      <c r="SWP25" s="31"/>
      <c r="SXF25" s="31"/>
      <c r="SXV25" s="31"/>
      <c r="SYL25" s="31"/>
      <c r="SZB25" s="31"/>
      <c r="SZR25" s="31"/>
      <c r="TAH25" s="31"/>
      <c r="TAX25" s="31"/>
      <c r="TBN25" s="31"/>
      <c r="TCD25" s="31"/>
      <c r="TCT25" s="31"/>
      <c r="TDJ25" s="31"/>
      <c r="TDZ25" s="31"/>
      <c r="TEP25" s="31"/>
      <c r="TFF25" s="31"/>
      <c r="TFV25" s="31"/>
      <c r="TGL25" s="31"/>
      <c r="THB25" s="31"/>
      <c r="THR25" s="31"/>
      <c r="TIH25" s="31"/>
      <c r="TIX25" s="31"/>
      <c r="TJN25" s="31"/>
      <c r="TKD25" s="31"/>
      <c r="TKT25" s="31"/>
      <c r="TLJ25" s="31"/>
      <c r="TLZ25" s="31"/>
      <c r="TMP25" s="31"/>
      <c r="TNF25" s="31"/>
      <c r="TNV25" s="31"/>
      <c r="TOL25" s="31"/>
      <c r="TPB25" s="31"/>
      <c r="TPR25" s="31"/>
      <c r="TQH25" s="31"/>
      <c r="TQX25" s="31"/>
      <c r="TRN25" s="31"/>
      <c r="TSD25" s="31"/>
      <c r="TST25" s="31"/>
      <c r="TTJ25" s="31"/>
      <c r="TTZ25" s="31"/>
      <c r="TUP25" s="31"/>
      <c r="TVF25" s="31"/>
      <c r="TVV25" s="31"/>
      <c r="TWL25" s="31"/>
      <c r="TXB25" s="31"/>
      <c r="TXR25" s="31"/>
      <c r="TYH25" s="31"/>
      <c r="TYX25" s="31"/>
      <c r="TZN25" s="31"/>
      <c r="UAD25" s="31"/>
      <c r="UAT25" s="31"/>
      <c r="UBJ25" s="31"/>
      <c r="UBZ25" s="31"/>
      <c r="UCP25" s="31"/>
      <c r="UDF25" s="31"/>
      <c r="UDV25" s="31"/>
      <c r="UEL25" s="31"/>
      <c r="UFB25" s="31"/>
      <c r="UFR25" s="31"/>
      <c r="UGH25" s="31"/>
      <c r="UGX25" s="31"/>
      <c r="UHN25" s="31"/>
      <c r="UID25" s="31"/>
      <c r="UIT25" s="31"/>
      <c r="UJJ25" s="31"/>
      <c r="UJZ25" s="31"/>
      <c r="UKP25" s="31"/>
      <c r="ULF25" s="31"/>
      <c r="ULV25" s="31"/>
      <c r="UML25" s="31"/>
      <c r="UNB25" s="31"/>
      <c r="UNR25" s="31"/>
      <c r="UOH25" s="31"/>
      <c r="UOX25" s="31"/>
      <c r="UPN25" s="31"/>
      <c r="UQD25" s="31"/>
      <c r="UQT25" s="31"/>
      <c r="URJ25" s="31"/>
      <c r="URZ25" s="31"/>
      <c r="USP25" s="31"/>
      <c r="UTF25" s="31"/>
      <c r="UTV25" s="31"/>
      <c r="UUL25" s="31"/>
      <c r="UVB25" s="31"/>
      <c r="UVR25" s="31"/>
      <c r="UWH25" s="31"/>
      <c r="UWX25" s="31"/>
      <c r="UXN25" s="31"/>
      <c r="UYD25" s="31"/>
      <c r="UYT25" s="31"/>
      <c r="UZJ25" s="31"/>
      <c r="UZZ25" s="31"/>
      <c r="VAP25" s="31"/>
      <c r="VBF25" s="31"/>
      <c r="VBV25" s="31"/>
      <c r="VCL25" s="31"/>
      <c r="VDB25" s="31"/>
      <c r="VDR25" s="31"/>
      <c r="VEH25" s="31"/>
      <c r="VEX25" s="31"/>
      <c r="VFN25" s="31"/>
      <c r="VGD25" s="31"/>
      <c r="VGT25" s="31"/>
      <c r="VHJ25" s="31"/>
      <c r="VHZ25" s="31"/>
      <c r="VIP25" s="31"/>
      <c r="VJF25" s="31"/>
      <c r="VJV25" s="31"/>
      <c r="VKL25" s="31"/>
      <c r="VLB25" s="31"/>
      <c r="VLR25" s="31"/>
      <c r="VMH25" s="31"/>
      <c r="VMX25" s="31"/>
      <c r="VNN25" s="31"/>
      <c r="VOD25" s="31"/>
      <c r="VOT25" s="31"/>
      <c r="VPJ25" s="31"/>
      <c r="VPZ25" s="31"/>
      <c r="VQP25" s="31"/>
      <c r="VRF25" s="31"/>
      <c r="VRV25" s="31"/>
      <c r="VSL25" s="31"/>
      <c r="VTB25" s="31"/>
      <c r="VTR25" s="31"/>
      <c r="VUH25" s="31"/>
      <c r="VUX25" s="31"/>
      <c r="VVN25" s="31"/>
      <c r="VWD25" s="31"/>
      <c r="VWT25" s="31"/>
      <c r="VXJ25" s="31"/>
      <c r="VXZ25" s="31"/>
      <c r="VYP25" s="31"/>
      <c r="VZF25" s="31"/>
      <c r="VZV25" s="31"/>
      <c r="WAL25" s="31"/>
      <c r="WBB25" s="31"/>
      <c r="WBR25" s="31"/>
      <c r="WCH25" s="31"/>
      <c r="WCX25" s="31"/>
      <c r="WDN25" s="31"/>
      <c r="WED25" s="31"/>
      <c r="WET25" s="31"/>
      <c r="WFJ25" s="31"/>
      <c r="WFZ25" s="31"/>
      <c r="WGP25" s="31"/>
      <c r="WHF25" s="31"/>
      <c r="WHV25" s="31"/>
      <c r="WIL25" s="31"/>
      <c r="WJB25" s="31"/>
      <c r="WJR25" s="31"/>
      <c r="WKH25" s="31"/>
      <c r="WKX25" s="31"/>
      <c r="WLN25" s="31"/>
      <c r="WMD25" s="31"/>
      <c r="WMT25" s="31"/>
      <c r="WNJ25" s="31"/>
      <c r="WNZ25" s="31"/>
      <c r="WOP25" s="31"/>
      <c r="WPF25" s="31"/>
      <c r="WPV25" s="31"/>
      <c r="WQL25" s="31"/>
      <c r="WRB25" s="31"/>
      <c r="WRR25" s="31"/>
      <c r="WSH25" s="31"/>
      <c r="WSX25" s="31"/>
      <c r="WTN25" s="31"/>
      <c r="WUD25" s="31"/>
      <c r="WUT25" s="31"/>
      <c r="WVJ25" s="31"/>
      <c r="WVZ25" s="31"/>
      <c r="WWP25" s="31"/>
      <c r="WXF25" s="31"/>
      <c r="WXV25" s="31"/>
      <c r="WYL25" s="31"/>
      <c r="WZB25" s="31"/>
      <c r="WZR25" s="31"/>
      <c r="XAH25" s="31"/>
      <c r="XAX25" s="31"/>
      <c r="XBN25" s="31"/>
      <c r="XCD25" s="31"/>
      <c r="XCT25" s="31"/>
      <c r="XDJ25" s="31"/>
      <c r="XDZ25" s="31"/>
      <c r="XEP25" s="31"/>
    </row>
    <row r="26" spans="1:1010 1025:2034 2049:3058 3073:4082 4097:5106 5121:6130 6145:7154 7169:8178 8193:9202 9217:10226 10241:11250 11265:12274 12289:13298 13313:14322 14337:15346 15361:16370" x14ac:dyDescent="0.35">
      <c r="A26" s="31">
        <f t="shared" si="6"/>
        <v>14</v>
      </c>
      <c r="B26" s="38">
        <f t="shared" si="7"/>
        <v>0.72999999999999987</v>
      </c>
      <c r="C26" s="38">
        <f t="shared" si="8"/>
        <v>0.76999999999999991</v>
      </c>
      <c r="D26" s="39">
        <f t="shared" si="4"/>
        <v>0.72999999999999987</v>
      </c>
      <c r="E26" s="39">
        <f t="shared" si="5"/>
        <v>0.72999999999999987</v>
      </c>
      <c r="F26" s="39"/>
      <c r="G26" s="39">
        <f t="shared" si="0"/>
        <v>0.76999999999999991</v>
      </c>
      <c r="H26" s="39">
        <f t="shared" si="1"/>
        <v>0.76999999999999991</v>
      </c>
      <c r="J26" s="39">
        <f t="shared" si="2"/>
        <v>0.76999999999999991</v>
      </c>
      <c r="K26" s="39">
        <f t="shared" si="3"/>
        <v>0.76999999999999991</v>
      </c>
      <c r="N26" s="39"/>
      <c r="O26" s="39"/>
      <c r="R26" s="31"/>
      <c r="AH26" s="31"/>
      <c r="AX26" s="31"/>
      <c r="BN26" s="31"/>
      <c r="CD26" s="31"/>
      <c r="CT26" s="31"/>
      <c r="DJ26" s="31"/>
      <c r="DZ26" s="31"/>
      <c r="EP26" s="31"/>
      <c r="FF26" s="31"/>
      <c r="FV26" s="31"/>
      <c r="GL26" s="31"/>
      <c r="HB26" s="31"/>
      <c r="HR26" s="31"/>
      <c r="IH26" s="31"/>
      <c r="IX26" s="31"/>
      <c r="JN26" s="31"/>
      <c r="KD26" s="31"/>
      <c r="KT26" s="31"/>
      <c r="LJ26" s="31"/>
      <c r="LZ26" s="31"/>
      <c r="MP26" s="31"/>
      <c r="NF26" s="31"/>
      <c r="NV26" s="31"/>
      <c r="OL26" s="31"/>
      <c r="PB26" s="31"/>
      <c r="PR26" s="31"/>
      <c r="QH26" s="31"/>
      <c r="QX26" s="31"/>
      <c r="RN26" s="31"/>
      <c r="SD26" s="31"/>
      <c r="ST26" s="31"/>
      <c r="TJ26" s="31"/>
      <c r="TZ26" s="31"/>
      <c r="UP26" s="31"/>
      <c r="VF26" s="31"/>
      <c r="VV26" s="31"/>
      <c r="WL26" s="31"/>
      <c r="XB26" s="31"/>
      <c r="XR26" s="31"/>
      <c r="YH26" s="31"/>
      <c r="YX26" s="31"/>
      <c r="ZN26" s="31"/>
      <c r="AAD26" s="31"/>
      <c r="AAT26" s="31"/>
      <c r="ABJ26" s="31"/>
      <c r="ABZ26" s="31"/>
      <c r="ACP26" s="31"/>
      <c r="ADF26" s="31"/>
      <c r="ADV26" s="31"/>
      <c r="AEL26" s="31"/>
      <c r="AFB26" s="31"/>
      <c r="AFR26" s="31"/>
      <c r="AGH26" s="31"/>
      <c r="AGX26" s="31"/>
      <c r="AHN26" s="31"/>
      <c r="AID26" s="31"/>
      <c r="AIT26" s="31"/>
      <c r="AJJ26" s="31"/>
      <c r="AJZ26" s="31"/>
      <c r="AKP26" s="31"/>
      <c r="ALF26" s="31"/>
      <c r="ALV26" s="31"/>
      <c r="AML26" s="31"/>
      <c r="ANB26" s="31"/>
      <c r="ANR26" s="31"/>
      <c r="AOH26" s="31"/>
      <c r="AOX26" s="31"/>
      <c r="APN26" s="31"/>
      <c r="AQD26" s="31"/>
      <c r="AQT26" s="31"/>
      <c r="ARJ26" s="31"/>
      <c r="ARZ26" s="31"/>
      <c r="ASP26" s="31"/>
      <c r="ATF26" s="31"/>
      <c r="ATV26" s="31"/>
      <c r="AUL26" s="31"/>
      <c r="AVB26" s="31"/>
      <c r="AVR26" s="31"/>
      <c r="AWH26" s="31"/>
      <c r="AWX26" s="31"/>
      <c r="AXN26" s="31"/>
      <c r="AYD26" s="31"/>
      <c r="AYT26" s="31"/>
      <c r="AZJ26" s="31"/>
      <c r="AZZ26" s="31"/>
      <c r="BAP26" s="31"/>
      <c r="BBF26" s="31"/>
      <c r="BBV26" s="31"/>
      <c r="BCL26" s="31"/>
      <c r="BDB26" s="31"/>
      <c r="BDR26" s="31"/>
      <c r="BEH26" s="31"/>
      <c r="BEX26" s="31"/>
      <c r="BFN26" s="31"/>
      <c r="BGD26" s="31"/>
      <c r="BGT26" s="31"/>
      <c r="BHJ26" s="31"/>
      <c r="BHZ26" s="31"/>
      <c r="BIP26" s="31"/>
      <c r="BJF26" s="31"/>
      <c r="BJV26" s="31"/>
      <c r="BKL26" s="31"/>
      <c r="BLB26" s="31"/>
      <c r="BLR26" s="31"/>
      <c r="BMH26" s="31"/>
      <c r="BMX26" s="31"/>
      <c r="BNN26" s="31"/>
      <c r="BOD26" s="31"/>
      <c r="BOT26" s="31"/>
      <c r="BPJ26" s="31"/>
      <c r="BPZ26" s="31"/>
      <c r="BQP26" s="31"/>
      <c r="BRF26" s="31"/>
      <c r="BRV26" s="31"/>
      <c r="BSL26" s="31"/>
      <c r="BTB26" s="31"/>
      <c r="BTR26" s="31"/>
      <c r="BUH26" s="31"/>
      <c r="BUX26" s="31"/>
      <c r="BVN26" s="31"/>
      <c r="BWD26" s="31"/>
      <c r="BWT26" s="31"/>
      <c r="BXJ26" s="31"/>
      <c r="BXZ26" s="31"/>
      <c r="BYP26" s="31"/>
      <c r="BZF26" s="31"/>
      <c r="BZV26" s="31"/>
      <c r="CAL26" s="31"/>
      <c r="CBB26" s="31"/>
      <c r="CBR26" s="31"/>
      <c r="CCH26" s="31"/>
      <c r="CCX26" s="31"/>
      <c r="CDN26" s="31"/>
      <c r="CED26" s="31"/>
      <c r="CET26" s="31"/>
      <c r="CFJ26" s="31"/>
      <c r="CFZ26" s="31"/>
      <c r="CGP26" s="31"/>
      <c r="CHF26" s="31"/>
      <c r="CHV26" s="31"/>
      <c r="CIL26" s="31"/>
      <c r="CJB26" s="31"/>
      <c r="CJR26" s="31"/>
      <c r="CKH26" s="31"/>
      <c r="CKX26" s="31"/>
      <c r="CLN26" s="31"/>
      <c r="CMD26" s="31"/>
      <c r="CMT26" s="31"/>
      <c r="CNJ26" s="31"/>
      <c r="CNZ26" s="31"/>
      <c r="COP26" s="31"/>
      <c r="CPF26" s="31"/>
      <c r="CPV26" s="31"/>
      <c r="CQL26" s="31"/>
      <c r="CRB26" s="31"/>
      <c r="CRR26" s="31"/>
      <c r="CSH26" s="31"/>
      <c r="CSX26" s="31"/>
      <c r="CTN26" s="31"/>
      <c r="CUD26" s="31"/>
      <c r="CUT26" s="31"/>
      <c r="CVJ26" s="31"/>
      <c r="CVZ26" s="31"/>
      <c r="CWP26" s="31"/>
      <c r="CXF26" s="31"/>
      <c r="CXV26" s="31"/>
      <c r="CYL26" s="31"/>
      <c r="CZB26" s="31"/>
      <c r="CZR26" s="31"/>
      <c r="DAH26" s="31"/>
      <c r="DAX26" s="31"/>
      <c r="DBN26" s="31"/>
      <c r="DCD26" s="31"/>
      <c r="DCT26" s="31"/>
      <c r="DDJ26" s="31"/>
      <c r="DDZ26" s="31"/>
      <c r="DEP26" s="31"/>
      <c r="DFF26" s="31"/>
      <c r="DFV26" s="31"/>
      <c r="DGL26" s="31"/>
      <c r="DHB26" s="31"/>
      <c r="DHR26" s="31"/>
      <c r="DIH26" s="31"/>
      <c r="DIX26" s="31"/>
      <c r="DJN26" s="31"/>
      <c r="DKD26" s="31"/>
      <c r="DKT26" s="31"/>
      <c r="DLJ26" s="31"/>
      <c r="DLZ26" s="31"/>
      <c r="DMP26" s="31"/>
      <c r="DNF26" s="31"/>
      <c r="DNV26" s="31"/>
      <c r="DOL26" s="31"/>
      <c r="DPB26" s="31"/>
      <c r="DPR26" s="31"/>
      <c r="DQH26" s="31"/>
      <c r="DQX26" s="31"/>
      <c r="DRN26" s="31"/>
      <c r="DSD26" s="31"/>
      <c r="DST26" s="31"/>
      <c r="DTJ26" s="31"/>
      <c r="DTZ26" s="31"/>
      <c r="DUP26" s="31"/>
      <c r="DVF26" s="31"/>
      <c r="DVV26" s="31"/>
      <c r="DWL26" s="31"/>
      <c r="DXB26" s="31"/>
      <c r="DXR26" s="31"/>
      <c r="DYH26" s="31"/>
      <c r="DYX26" s="31"/>
      <c r="DZN26" s="31"/>
      <c r="EAD26" s="31"/>
      <c r="EAT26" s="31"/>
      <c r="EBJ26" s="31"/>
      <c r="EBZ26" s="31"/>
      <c r="ECP26" s="31"/>
      <c r="EDF26" s="31"/>
      <c r="EDV26" s="31"/>
      <c r="EEL26" s="31"/>
      <c r="EFB26" s="31"/>
      <c r="EFR26" s="31"/>
      <c r="EGH26" s="31"/>
      <c r="EGX26" s="31"/>
      <c r="EHN26" s="31"/>
      <c r="EID26" s="31"/>
      <c r="EIT26" s="31"/>
      <c r="EJJ26" s="31"/>
      <c r="EJZ26" s="31"/>
      <c r="EKP26" s="31"/>
      <c r="ELF26" s="31"/>
      <c r="ELV26" s="31"/>
      <c r="EML26" s="31"/>
      <c r="ENB26" s="31"/>
      <c r="ENR26" s="31"/>
      <c r="EOH26" s="31"/>
      <c r="EOX26" s="31"/>
      <c r="EPN26" s="31"/>
      <c r="EQD26" s="31"/>
      <c r="EQT26" s="31"/>
      <c r="ERJ26" s="31"/>
      <c r="ERZ26" s="31"/>
      <c r="ESP26" s="31"/>
      <c r="ETF26" s="31"/>
      <c r="ETV26" s="31"/>
      <c r="EUL26" s="31"/>
      <c r="EVB26" s="31"/>
      <c r="EVR26" s="31"/>
      <c r="EWH26" s="31"/>
      <c r="EWX26" s="31"/>
      <c r="EXN26" s="31"/>
      <c r="EYD26" s="31"/>
      <c r="EYT26" s="31"/>
      <c r="EZJ26" s="31"/>
      <c r="EZZ26" s="31"/>
      <c r="FAP26" s="31"/>
      <c r="FBF26" s="31"/>
      <c r="FBV26" s="31"/>
      <c r="FCL26" s="31"/>
      <c r="FDB26" s="31"/>
      <c r="FDR26" s="31"/>
      <c r="FEH26" s="31"/>
      <c r="FEX26" s="31"/>
      <c r="FFN26" s="31"/>
      <c r="FGD26" s="31"/>
      <c r="FGT26" s="31"/>
      <c r="FHJ26" s="31"/>
      <c r="FHZ26" s="31"/>
      <c r="FIP26" s="31"/>
      <c r="FJF26" s="31"/>
      <c r="FJV26" s="31"/>
      <c r="FKL26" s="31"/>
      <c r="FLB26" s="31"/>
      <c r="FLR26" s="31"/>
      <c r="FMH26" s="31"/>
      <c r="FMX26" s="31"/>
      <c r="FNN26" s="31"/>
      <c r="FOD26" s="31"/>
      <c r="FOT26" s="31"/>
      <c r="FPJ26" s="31"/>
      <c r="FPZ26" s="31"/>
      <c r="FQP26" s="31"/>
      <c r="FRF26" s="31"/>
      <c r="FRV26" s="31"/>
      <c r="FSL26" s="31"/>
      <c r="FTB26" s="31"/>
      <c r="FTR26" s="31"/>
      <c r="FUH26" s="31"/>
      <c r="FUX26" s="31"/>
      <c r="FVN26" s="31"/>
      <c r="FWD26" s="31"/>
      <c r="FWT26" s="31"/>
      <c r="FXJ26" s="31"/>
      <c r="FXZ26" s="31"/>
      <c r="FYP26" s="31"/>
      <c r="FZF26" s="31"/>
      <c r="FZV26" s="31"/>
      <c r="GAL26" s="31"/>
      <c r="GBB26" s="31"/>
      <c r="GBR26" s="31"/>
      <c r="GCH26" s="31"/>
      <c r="GCX26" s="31"/>
      <c r="GDN26" s="31"/>
      <c r="GED26" s="31"/>
      <c r="GET26" s="31"/>
      <c r="GFJ26" s="31"/>
      <c r="GFZ26" s="31"/>
      <c r="GGP26" s="31"/>
      <c r="GHF26" s="31"/>
      <c r="GHV26" s="31"/>
      <c r="GIL26" s="31"/>
      <c r="GJB26" s="31"/>
      <c r="GJR26" s="31"/>
      <c r="GKH26" s="31"/>
      <c r="GKX26" s="31"/>
      <c r="GLN26" s="31"/>
      <c r="GMD26" s="31"/>
      <c r="GMT26" s="31"/>
      <c r="GNJ26" s="31"/>
      <c r="GNZ26" s="31"/>
      <c r="GOP26" s="31"/>
      <c r="GPF26" s="31"/>
      <c r="GPV26" s="31"/>
      <c r="GQL26" s="31"/>
      <c r="GRB26" s="31"/>
      <c r="GRR26" s="31"/>
      <c r="GSH26" s="31"/>
      <c r="GSX26" s="31"/>
      <c r="GTN26" s="31"/>
      <c r="GUD26" s="31"/>
      <c r="GUT26" s="31"/>
      <c r="GVJ26" s="31"/>
      <c r="GVZ26" s="31"/>
      <c r="GWP26" s="31"/>
      <c r="GXF26" s="31"/>
      <c r="GXV26" s="31"/>
      <c r="GYL26" s="31"/>
      <c r="GZB26" s="31"/>
      <c r="GZR26" s="31"/>
      <c r="HAH26" s="31"/>
      <c r="HAX26" s="31"/>
      <c r="HBN26" s="31"/>
      <c r="HCD26" s="31"/>
      <c r="HCT26" s="31"/>
      <c r="HDJ26" s="31"/>
      <c r="HDZ26" s="31"/>
      <c r="HEP26" s="31"/>
      <c r="HFF26" s="31"/>
      <c r="HFV26" s="31"/>
      <c r="HGL26" s="31"/>
      <c r="HHB26" s="31"/>
      <c r="HHR26" s="31"/>
      <c r="HIH26" s="31"/>
      <c r="HIX26" s="31"/>
      <c r="HJN26" s="31"/>
      <c r="HKD26" s="31"/>
      <c r="HKT26" s="31"/>
      <c r="HLJ26" s="31"/>
      <c r="HLZ26" s="31"/>
      <c r="HMP26" s="31"/>
      <c r="HNF26" s="31"/>
      <c r="HNV26" s="31"/>
      <c r="HOL26" s="31"/>
      <c r="HPB26" s="31"/>
      <c r="HPR26" s="31"/>
      <c r="HQH26" s="31"/>
      <c r="HQX26" s="31"/>
      <c r="HRN26" s="31"/>
      <c r="HSD26" s="31"/>
      <c r="HST26" s="31"/>
      <c r="HTJ26" s="31"/>
      <c r="HTZ26" s="31"/>
      <c r="HUP26" s="31"/>
      <c r="HVF26" s="31"/>
      <c r="HVV26" s="31"/>
      <c r="HWL26" s="31"/>
      <c r="HXB26" s="31"/>
      <c r="HXR26" s="31"/>
      <c r="HYH26" s="31"/>
      <c r="HYX26" s="31"/>
      <c r="HZN26" s="31"/>
      <c r="IAD26" s="31"/>
      <c r="IAT26" s="31"/>
      <c r="IBJ26" s="31"/>
      <c r="IBZ26" s="31"/>
      <c r="ICP26" s="31"/>
      <c r="IDF26" s="31"/>
      <c r="IDV26" s="31"/>
      <c r="IEL26" s="31"/>
      <c r="IFB26" s="31"/>
      <c r="IFR26" s="31"/>
      <c r="IGH26" s="31"/>
      <c r="IGX26" s="31"/>
      <c r="IHN26" s="31"/>
      <c r="IID26" s="31"/>
      <c r="IIT26" s="31"/>
      <c r="IJJ26" s="31"/>
      <c r="IJZ26" s="31"/>
      <c r="IKP26" s="31"/>
      <c r="ILF26" s="31"/>
      <c r="ILV26" s="31"/>
      <c r="IML26" s="31"/>
      <c r="INB26" s="31"/>
      <c r="INR26" s="31"/>
      <c r="IOH26" s="31"/>
      <c r="IOX26" s="31"/>
      <c r="IPN26" s="31"/>
      <c r="IQD26" s="31"/>
      <c r="IQT26" s="31"/>
      <c r="IRJ26" s="31"/>
      <c r="IRZ26" s="31"/>
      <c r="ISP26" s="31"/>
      <c r="ITF26" s="31"/>
      <c r="ITV26" s="31"/>
      <c r="IUL26" s="31"/>
      <c r="IVB26" s="31"/>
      <c r="IVR26" s="31"/>
      <c r="IWH26" s="31"/>
      <c r="IWX26" s="31"/>
      <c r="IXN26" s="31"/>
      <c r="IYD26" s="31"/>
      <c r="IYT26" s="31"/>
      <c r="IZJ26" s="31"/>
      <c r="IZZ26" s="31"/>
      <c r="JAP26" s="31"/>
      <c r="JBF26" s="31"/>
      <c r="JBV26" s="31"/>
      <c r="JCL26" s="31"/>
      <c r="JDB26" s="31"/>
      <c r="JDR26" s="31"/>
      <c r="JEH26" s="31"/>
      <c r="JEX26" s="31"/>
      <c r="JFN26" s="31"/>
      <c r="JGD26" s="31"/>
      <c r="JGT26" s="31"/>
      <c r="JHJ26" s="31"/>
      <c r="JHZ26" s="31"/>
      <c r="JIP26" s="31"/>
      <c r="JJF26" s="31"/>
      <c r="JJV26" s="31"/>
      <c r="JKL26" s="31"/>
      <c r="JLB26" s="31"/>
      <c r="JLR26" s="31"/>
      <c r="JMH26" s="31"/>
      <c r="JMX26" s="31"/>
      <c r="JNN26" s="31"/>
      <c r="JOD26" s="31"/>
      <c r="JOT26" s="31"/>
      <c r="JPJ26" s="31"/>
      <c r="JPZ26" s="31"/>
      <c r="JQP26" s="31"/>
      <c r="JRF26" s="31"/>
      <c r="JRV26" s="31"/>
      <c r="JSL26" s="31"/>
      <c r="JTB26" s="31"/>
      <c r="JTR26" s="31"/>
      <c r="JUH26" s="31"/>
      <c r="JUX26" s="31"/>
      <c r="JVN26" s="31"/>
      <c r="JWD26" s="31"/>
      <c r="JWT26" s="31"/>
      <c r="JXJ26" s="31"/>
      <c r="JXZ26" s="31"/>
      <c r="JYP26" s="31"/>
      <c r="JZF26" s="31"/>
      <c r="JZV26" s="31"/>
      <c r="KAL26" s="31"/>
      <c r="KBB26" s="31"/>
      <c r="KBR26" s="31"/>
      <c r="KCH26" s="31"/>
      <c r="KCX26" s="31"/>
      <c r="KDN26" s="31"/>
      <c r="KED26" s="31"/>
      <c r="KET26" s="31"/>
      <c r="KFJ26" s="31"/>
      <c r="KFZ26" s="31"/>
      <c r="KGP26" s="31"/>
      <c r="KHF26" s="31"/>
      <c r="KHV26" s="31"/>
      <c r="KIL26" s="31"/>
      <c r="KJB26" s="31"/>
      <c r="KJR26" s="31"/>
      <c r="KKH26" s="31"/>
      <c r="KKX26" s="31"/>
      <c r="KLN26" s="31"/>
      <c r="KMD26" s="31"/>
      <c r="KMT26" s="31"/>
      <c r="KNJ26" s="31"/>
      <c r="KNZ26" s="31"/>
      <c r="KOP26" s="31"/>
      <c r="KPF26" s="31"/>
      <c r="KPV26" s="31"/>
      <c r="KQL26" s="31"/>
      <c r="KRB26" s="31"/>
      <c r="KRR26" s="31"/>
      <c r="KSH26" s="31"/>
      <c r="KSX26" s="31"/>
      <c r="KTN26" s="31"/>
      <c r="KUD26" s="31"/>
      <c r="KUT26" s="31"/>
      <c r="KVJ26" s="31"/>
      <c r="KVZ26" s="31"/>
      <c r="KWP26" s="31"/>
      <c r="KXF26" s="31"/>
      <c r="KXV26" s="31"/>
      <c r="KYL26" s="31"/>
      <c r="KZB26" s="31"/>
      <c r="KZR26" s="31"/>
      <c r="LAH26" s="31"/>
      <c r="LAX26" s="31"/>
      <c r="LBN26" s="31"/>
      <c r="LCD26" s="31"/>
      <c r="LCT26" s="31"/>
      <c r="LDJ26" s="31"/>
      <c r="LDZ26" s="31"/>
      <c r="LEP26" s="31"/>
      <c r="LFF26" s="31"/>
      <c r="LFV26" s="31"/>
      <c r="LGL26" s="31"/>
      <c r="LHB26" s="31"/>
      <c r="LHR26" s="31"/>
      <c r="LIH26" s="31"/>
      <c r="LIX26" s="31"/>
      <c r="LJN26" s="31"/>
      <c r="LKD26" s="31"/>
      <c r="LKT26" s="31"/>
      <c r="LLJ26" s="31"/>
      <c r="LLZ26" s="31"/>
      <c r="LMP26" s="31"/>
      <c r="LNF26" s="31"/>
      <c r="LNV26" s="31"/>
      <c r="LOL26" s="31"/>
      <c r="LPB26" s="31"/>
      <c r="LPR26" s="31"/>
      <c r="LQH26" s="31"/>
      <c r="LQX26" s="31"/>
      <c r="LRN26" s="31"/>
      <c r="LSD26" s="31"/>
      <c r="LST26" s="31"/>
      <c r="LTJ26" s="31"/>
      <c r="LTZ26" s="31"/>
      <c r="LUP26" s="31"/>
      <c r="LVF26" s="31"/>
      <c r="LVV26" s="31"/>
      <c r="LWL26" s="31"/>
      <c r="LXB26" s="31"/>
      <c r="LXR26" s="31"/>
      <c r="LYH26" s="31"/>
      <c r="LYX26" s="31"/>
      <c r="LZN26" s="31"/>
      <c r="MAD26" s="31"/>
      <c r="MAT26" s="31"/>
      <c r="MBJ26" s="31"/>
      <c r="MBZ26" s="31"/>
      <c r="MCP26" s="31"/>
      <c r="MDF26" s="31"/>
      <c r="MDV26" s="31"/>
      <c r="MEL26" s="31"/>
      <c r="MFB26" s="31"/>
      <c r="MFR26" s="31"/>
      <c r="MGH26" s="31"/>
      <c r="MGX26" s="31"/>
      <c r="MHN26" s="31"/>
      <c r="MID26" s="31"/>
      <c r="MIT26" s="31"/>
      <c r="MJJ26" s="31"/>
      <c r="MJZ26" s="31"/>
      <c r="MKP26" s="31"/>
      <c r="MLF26" s="31"/>
      <c r="MLV26" s="31"/>
      <c r="MML26" s="31"/>
      <c r="MNB26" s="31"/>
      <c r="MNR26" s="31"/>
      <c r="MOH26" s="31"/>
      <c r="MOX26" s="31"/>
      <c r="MPN26" s="31"/>
      <c r="MQD26" s="31"/>
      <c r="MQT26" s="31"/>
      <c r="MRJ26" s="31"/>
      <c r="MRZ26" s="31"/>
      <c r="MSP26" s="31"/>
      <c r="MTF26" s="31"/>
      <c r="MTV26" s="31"/>
      <c r="MUL26" s="31"/>
      <c r="MVB26" s="31"/>
      <c r="MVR26" s="31"/>
      <c r="MWH26" s="31"/>
      <c r="MWX26" s="31"/>
      <c r="MXN26" s="31"/>
      <c r="MYD26" s="31"/>
      <c r="MYT26" s="31"/>
      <c r="MZJ26" s="31"/>
      <c r="MZZ26" s="31"/>
      <c r="NAP26" s="31"/>
      <c r="NBF26" s="31"/>
      <c r="NBV26" s="31"/>
      <c r="NCL26" s="31"/>
      <c r="NDB26" s="31"/>
      <c r="NDR26" s="31"/>
      <c r="NEH26" s="31"/>
      <c r="NEX26" s="31"/>
      <c r="NFN26" s="31"/>
      <c r="NGD26" s="31"/>
      <c r="NGT26" s="31"/>
      <c r="NHJ26" s="31"/>
      <c r="NHZ26" s="31"/>
      <c r="NIP26" s="31"/>
      <c r="NJF26" s="31"/>
      <c r="NJV26" s="31"/>
      <c r="NKL26" s="31"/>
      <c r="NLB26" s="31"/>
      <c r="NLR26" s="31"/>
      <c r="NMH26" s="31"/>
      <c r="NMX26" s="31"/>
      <c r="NNN26" s="31"/>
      <c r="NOD26" s="31"/>
      <c r="NOT26" s="31"/>
      <c r="NPJ26" s="31"/>
      <c r="NPZ26" s="31"/>
      <c r="NQP26" s="31"/>
      <c r="NRF26" s="31"/>
      <c r="NRV26" s="31"/>
      <c r="NSL26" s="31"/>
      <c r="NTB26" s="31"/>
      <c r="NTR26" s="31"/>
      <c r="NUH26" s="31"/>
      <c r="NUX26" s="31"/>
      <c r="NVN26" s="31"/>
      <c r="NWD26" s="31"/>
      <c r="NWT26" s="31"/>
      <c r="NXJ26" s="31"/>
      <c r="NXZ26" s="31"/>
      <c r="NYP26" s="31"/>
      <c r="NZF26" s="31"/>
      <c r="NZV26" s="31"/>
      <c r="OAL26" s="31"/>
      <c r="OBB26" s="31"/>
      <c r="OBR26" s="31"/>
      <c r="OCH26" s="31"/>
      <c r="OCX26" s="31"/>
      <c r="ODN26" s="31"/>
      <c r="OED26" s="31"/>
      <c r="OET26" s="31"/>
      <c r="OFJ26" s="31"/>
      <c r="OFZ26" s="31"/>
      <c r="OGP26" s="31"/>
      <c r="OHF26" s="31"/>
      <c r="OHV26" s="31"/>
      <c r="OIL26" s="31"/>
      <c r="OJB26" s="31"/>
      <c r="OJR26" s="31"/>
      <c r="OKH26" s="31"/>
      <c r="OKX26" s="31"/>
      <c r="OLN26" s="31"/>
      <c r="OMD26" s="31"/>
      <c r="OMT26" s="31"/>
      <c r="ONJ26" s="31"/>
      <c r="ONZ26" s="31"/>
      <c r="OOP26" s="31"/>
      <c r="OPF26" s="31"/>
      <c r="OPV26" s="31"/>
      <c r="OQL26" s="31"/>
      <c r="ORB26" s="31"/>
      <c r="ORR26" s="31"/>
      <c r="OSH26" s="31"/>
      <c r="OSX26" s="31"/>
      <c r="OTN26" s="31"/>
      <c r="OUD26" s="31"/>
      <c r="OUT26" s="31"/>
      <c r="OVJ26" s="31"/>
      <c r="OVZ26" s="31"/>
      <c r="OWP26" s="31"/>
      <c r="OXF26" s="31"/>
      <c r="OXV26" s="31"/>
      <c r="OYL26" s="31"/>
      <c r="OZB26" s="31"/>
      <c r="OZR26" s="31"/>
      <c r="PAH26" s="31"/>
      <c r="PAX26" s="31"/>
      <c r="PBN26" s="31"/>
      <c r="PCD26" s="31"/>
      <c r="PCT26" s="31"/>
      <c r="PDJ26" s="31"/>
      <c r="PDZ26" s="31"/>
      <c r="PEP26" s="31"/>
      <c r="PFF26" s="31"/>
      <c r="PFV26" s="31"/>
      <c r="PGL26" s="31"/>
      <c r="PHB26" s="31"/>
      <c r="PHR26" s="31"/>
      <c r="PIH26" s="31"/>
      <c r="PIX26" s="31"/>
      <c r="PJN26" s="31"/>
      <c r="PKD26" s="31"/>
      <c r="PKT26" s="31"/>
      <c r="PLJ26" s="31"/>
      <c r="PLZ26" s="31"/>
      <c r="PMP26" s="31"/>
      <c r="PNF26" s="31"/>
      <c r="PNV26" s="31"/>
      <c r="POL26" s="31"/>
      <c r="PPB26" s="31"/>
      <c r="PPR26" s="31"/>
      <c r="PQH26" s="31"/>
      <c r="PQX26" s="31"/>
      <c r="PRN26" s="31"/>
      <c r="PSD26" s="31"/>
      <c r="PST26" s="31"/>
      <c r="PTJ26" s="31"/>
      <c r="PTZ26" s="31"/>
      <c r="PUP26" s="31"/>
      <c r="PVF26" s="31"/>
      <c r="PVV26" s="31"/>
      <c r="PWL26" s="31"/>
      <c r="PXB26" s="31"/>
      <c r="PXR26" s="31"/>
      <c r="PYH26" s="31"/>
      <c r="PYX26" s="31"/>
      <c r="PZN26" s="31"/>
      <c r="QAD26" s="31"/>
      <c r="QAT26" s="31"/>
      <c r="QBJ26" s="31"/>
      <c r="QBZ26" s="31"/>
      <c r="QCP26" s="31"/>
      <c r="QDF26" s="31"/>
      <c r="QDV26" s="31"/>
      <c r="QEL26" s="31"/>
      <c r="QFB26" s="31"/>
      <c r="QFR26" s="31"/>
      <c r="QGH26" s="31"/>
      <c r="QGX26" s="31"/>
      <c r="QHN26" s="31"/>
      <c r="QID26" s="31"/>
      <c r="QIT26" s="31"/>
      <c r="QJJ26" s="31"/>
      <c r="QJZ26" s="31"/>
      <c r="QKP26" s="31"/>
      <c r="QLF26" s="31"/>
      <c r="QLV26" s="31"/>
      <c r="QML26" s="31"/>
      <c r="QNB26" s="31"/>
      <c r="QNR26" s="31"/>
      <c r="QOH26" s="31"/>
      <c r="QOX26" s="31"/>
      <c r="QPN26" s="31"/>
      <c r="QQD26" s="31"/>
      <c r="QQT26" s="31"/>
      <c r="QRJ26" s="31"/>
      <c r="QRZ26" s="31"/>
      <c r="QSP26" s="31"/>
      <c r="QTF26" s="31"/>
      <c r="QTV26" s="31"/>
      <c r="QUL26" s="31"/>
      <c r="QVB26" s="31"/>
      <c r="QVR26" s="31"/>
      <c r="QWH26" s="31"/>
      <c r="QWX26" s="31"/>
      <c r="QXN26" s="31"/>
      <c r="QYD26" s="31"/>
      <c r="QYT26" s="31"/>
      <c r="QZJ26" s="31"/>
      <c r="QZZ26" s="31"/>
      <c r="RAP26" s="31"/>
      <c r="RBF26" s="31"/>
      <c r="RBV26" s="31"/>
      <c r="RCL26" s="31"/>
      <c r="RDB26" s="31"/>
      <c r="RDR26" s="31"/>
      <c r="REH26" s="31"/>
      <c r="REX26" s="31"/>
      <c r="RFN26" s="31"/>
      <c r="RGD26" s="31"/>
      <c r="RGT26" s="31"/>
      <c r="RHJ26" s="31"/>
      <c r="RHZ26" s="31"/>
      <c r="RIP26" s="31"/>
      <c r="RJF26" s="31"/>
      <c r="RJV26" s="31"/>
      <c r="RKL26" s="31"/>
      <c r="RLB26" s="31"/>
      <c r="RLR26" s="31"/>
      <c r="RMH26" s="31"/>
      <c r="RMX26" s="31"/>
      <c r="RNN26" s="31"/>
      <c r="ROD26" s="31"/>
      <c r="ROT26" s="31"/>
      <c r="RPJ26" s="31"/>
      <c r="RPZ26" s="31"/>
      <c r="RQP26" s="31"/>
      <c r="RRF26" s="31"/>
      <c r="RRV26" s="31"/>
      <c r="RSL26" s="31"/>
      <c r="RTB26" s="31"/>
      <c r="RTR26" s="31"/>
      <c r="RUH26" s="31"/>
      <c r="RUX26" s="31"/>
      <c r="RVN26" s="31"/>
      <c r="RWD26" s="31"/>
      <c r="RWT26" s="31"/>
      <c r="RXJ26" s="31"/>
      <c r="RXZ26" s="31"/>
      <c r="RYP26" s="31"/>
      <c r="RZF26" s="31"/>
      <c r="RZV26" s="31"/>
      <c r="SAL26" s="31"/>
      <c r="SBB26" s="31"/>
      <c r="SBR26" s="31"/>
      <c r="SCH26" s="31"/>
      <c r="SCX26" s="31"/>
      <c r="SDN26" s="31"/>
      <c r="SED26" s="31"/>
      <c r="SET26" s="31"/>
      <c r="SFJ26" s="31"/>
      <c r="SFZ26" s="31"/>
      <c r="SGP26" s="31"/>
      <c r="SHF26" s="31"/>
      <c r="SHV26" s="31"/>
      <c r="SIL26" s="31"/>
      <c r="SJB26" s="31"/>
      <c r="SJR26" s="31"/>
      <c r="SKH26" s="31"/>
      <c r="SKX26" s="31"/>
      <c r="SLN26" s="31"/>
      <c r="SMD26" s="31"/>
      <c r="SMT26" s="31"/>
      <c r="SNJ26" s="31"/>
      <c r="SNZ26" s="31"/>
      <c r="SOP26" s="31"/>
      <c r="SPF26" s="31"/>
      <c r="SPV26" s="31"/>
      <c r="SQL26" s="31"/>
      <c r="SRB26" s="31"/>
      <c r="SRR26" s="31"/>
      <c r="SSH26" s="31"/>
      <c r="SSX26" s="31"/>
      <c r="STN26" s="31"/>
      <c r="SUD26" s="31"/>
      <c r="SUT26" s="31"/>
      <c r="SVJ26" s="31"/>
      <c r="SVZ26" s="31"/>
      <c r="SWP26" s="31"/>
      <c r="SXF26" s="31"/>
      <c r="SXV26" s="31"/>
      <c r="SYL26" s="31"/>
      <c r="SZB26" s="31"/>
      <c r="SZR26" s="31"/>
      <c r="TAH26" s="31"/>
      <c r="TAX26" s="31"/>
      <c r="TBN26" s="31"/>
      <c r="TCD26" s="31"/>
      <c r="TCT26" s="31"/>
      <c r="TDJ26" s="31"/>
      <c r="TDZ26" s="31"/>
      <c r="TEP26" s="31"/>
      <c r="TFF26" s="31"/>
      <c r="TFV26" s="31"/>
      <c r="TGL26" s="31"/>
      <c r="THB26" s="31"/>
      <c r="THR26" s="31"/>
      <c r="TIH26" s="31"/>
      <c r="TIX26" s="31"/>
      <c r="TJN26" s="31"/>
      <c r="TKD26" s="31"/>
      <c r="TKT26" s="31"/>
      <c r="TLJ26" s="31"/>
      <c r="TLZ26" s="31"/>
      <c r="TMP26" s="31"/>
      <c r="TNF26" s="31"/>
      <c r="TNV26" s="31"/>
      <c r="TOL26" s="31"/>
      <c r="TPB26" s="31"/>
      <c r="TPR26" s="31"/>
      <c r="TQH26" s="31"/>
      <c r="TQX26" s="31"/>
      <c r="TRN26" s="31"/>
      <c r="TSD26" s="31"/>
      <c r="TST26" s="31"/>
      <c r="TTJ26" s="31"/>
      <c r="TTZ26" s="31"/>
      <c r="TUP26" s="31"/>
      <c r="TVF26" s="31"/>
      <c r="TVV26" s="31"/>
      <c r="TWL26" s="31"/>
      <c r="TXB26" s="31"/>
      <c r="TXR26" s="31"/>
      <c r="TYH26" s="31"/>
      <c r="TYX26" s="31"/>
      <c r="TZN26" s="31"/>
      <c r="UAD26" s="31"/>
      <c r="UAT26" s="31"/>
      <c r="UBJ26" s="31"/>
      <c r="UBZ26" s="31"/>
      <c r="UCP26" s="31"/>
      <c r="UDF26" s="31"/>
      <c r="UDV26" s="31"/>
      <c r="UEL26" s="31"/>
      <c r="UFB26" s="31"/>
      <c r="UFR26" s="31"/>
      <c r="UGH26" s="31"/>
      <c r="UGX26" s="31"/>
      <c r="UHN26" s="31"/>
      <c r="UID26" s="31"/>
      <c r="UIT26" s="31"/>
      <c r="UJJ26" s="31"/>
      <c r="UJZ26" s="31"/>
      <c r="UKP26" s="31"/>
      <c r="ULF26" s="31"/>
      <c r="ULV26" s="31"/>
      <c r="UML26" s="31"/>
      <c r="UNB26" s="31"/>
      <c r="UNR26" s="31"/>
      <c r="UOH26" s="31"/>
      <c r="UOX26" s="31"/>
      <c r="UPN26" s="31"/>
      <c r="UQD26" s="31"/>
      <c r="UQT26" s="31"/>
      <c r="URJ26" s="31"/>
      <c r="URZ26" s="31"/>
      <c r="USP26" s="31"/>
      <c r="UTF26" s="31"/>
      <c r="UTV26" s="31"/>
      <c r="UUL26" s="31"/>
      <c r="UVB26" s="31"/>
      <c r="UVR26" s="31"/>
      <c r="UWH26" s="31"/>
      <c r="UWX26" s="31"/>
      <c r="UXN26" s="31"/>
      <c r="UYD26" s="31"/>
      <c r="UYT26" s="31"/>
      <c r="UZJ26" s="31"/>
      <c r="UZZ26" s="31"/>
      <c r="VAP26" s="31"/>
      <c r="VBF26" s="31"/>
      <c r="VBV26" s="31"/>
      <c r="VCL26" s="31"/>
      <c r="VDB26" s="31"/>
      <c r="VDR26" s="31"/>
      <c r="VEH26" s="31"/>
      <c r="VEX26" s="31"/>
      <c r="VFN26" s="31"/>
      <c r="VGD26" s="31"/>
      <c r="VGT26" s="31"/>
      <c r="VHJ26" s="31"/>
      <c r="VHZ26" s="31"/>
      <c r="VIP26" s="31"/>
      <c r="VJF26" s="31"/>
      <c r="VJV26" s="31"/>
      <c r="VKL26" s="31"/>
      <c r="VLB26" s="31"/>
      <c r="VLR26" s="31"/>
      <c r="VMH26" s="31"/>
      <c r="VMX26" s="31"/>
      <c r="VNN26" s="31"/>
      <c r="VOD26" s="31"/>
      <c r="VOT26" s="31"/>
      <c r="VPJ26" s="31"/>
      <c r="VPZ26" s="31"/>
      <c r="VQP26" s="31"/>
      <c r="VRF26" s="31"/>
      <c r="VRV26" s="31"/>
      <c r="VSL26" s="31"/>
      <c r="VTB26" s="31"/>
      <c r="VTR26" s="31"/>
      <c r="VUH26" s="31"/>
      <c r="VUX26" s="31"/>
      <c r="VVN26" s="31"/>
      <c r="VWD26" s="31"/>
      <c r="VWT26" s="31"/>
      <c r="VXJ26" s="31"/>
      <c r="VXZ26" s="31"/>
      <c r="VYP26" s="31"/>
      <c r="VZF26" s="31"/>
      <c r="VZV26" s="31"/>
      <c r="WAL26" s="31"/>
      <c r="WBB26" s="31"/>
      <c r="WBR26" s="31"/>
      <c r="WCH26" s="31"/>
      <c r="WCX26" s="31"/>
      <c r="WDN26" s="31"/>
      <c r="WED26" s="31"/>
      <c r="WET26" s="31"/>
      <c r="WFJ26" s="31"/>
      <c r="WFZ26" s="31"/>
      <c r="WGP26" s="31"/>
      <c r="WHF26" s="31"/>
      <c r="WHV26" s="31"/>
      <c r="WIL26" s="31"/>
      <c r="WJB26" s="31"/>
      <c r="WJR26" s="31"/>
      <c r="WKH26" s="31"/>
      <c r="WKX26" s="31"/>
      <c r="WLN26" s="31"/>
      <c r="WMD26" s="31"/>
      <c r="WMT26" s="31"/>
      <c r="WNJ26" s="31"/>
      <c r="WNZ26" s="31"/>
      <c r="WOP26" s="31"/>
      <c r="WPF26" s="31"/>
      <c r="WPV26" s="31"/>
      <c r="WQL26" s="31"/>
      <c r="WRB26" s="31"/>
      <c r="WRR26" s="31"/>
      <c r="WSH26" s="31"/>
      <c r="WSX26" s="31"/>
      <c r="WTN26" s="31"/>
      <c r="WUD26" s="31"/>
      <c r="WUT26" s="31"/>
      <c r="WVJ26" s="31"/>
      <c r="WVZ26" s="31"/>
      <c r="WWP26" s="31"/>
      <c r="WXF26" s="31"/>
      <c r="WXV26" s="31"/>
      <c r="WYL26" s="31"/>
      <c r="WZB26" s="31"/>
      <c r="WZR26" s="31"/>
      <c r="XAH26" s="31"/>
      <c r="XAX26" s="31"/>
      <c r="XBN26" s="31"/>
      <c r="XCD26" s="31"/>
      <c r="XCT26" s="31"/>
      <c r="XDJ26" s="31"/>
      <c r="XDZ26" s="31"/>
      <c r="XEP26" s="31"/>
    </row>
    <row r="27" spans="1:1010 1025:2034 2049:3058 3073:4082 4097:5106 5121:6130 6145:7154 7169:8178 8193:9202 9217:10226 10241:11250 11265:12274 12289:13298 13313:14322 14337:15346 15361:16370" x14ac:dyDescent="0.35">
      <c r="A27" s="31">
        <f t="shared" si="6"/>
        <v>15</v>
      </c>
      <c r="B27" s="38">
        <f t="shared" si="7"/>
        <v>0.69999999999999984</v>
      </c>
      <c r="C27" s="38">
        <f t="shared" si="8"/>
        <v>0.74999999999999989</v>
      </c>
      <c r="D27" s="39">
        <f t="shared" si="4"/>
        <v>0.69999999999999984</v>
      </c>
      <c r="E27" s="39">
        <f t="shared" si="5"/>
        <v>0.69999999999999984</v>
      </c>
      <c r="F27" s="39"/>
      <c r="G27" s="39">
        <f t="shared" si="0"/>
        <v>0.74999999999999989</v>
      </c>
      <c r="H27" s="39">
        <f t="shared" si="1"/>
        <v>0.74999999999999989</v>
      </c>
      <c r="J27" s="39">
        <f t="shared" si="2"/>
        <v>0.74999999999999989</v>
      </c>
      <c r="K27" s="39">
        <f t="shared" si="3"/>
        <v>0.74999999999999989</v>
      </c>
      <c r="N27" s="39"/>
      <c r="O27" s="39"/>
      <c r="R27" s="31"/>
      <c r="AH27" s="31"/>
      <c r="AX27" s="31"/>
      <c r="BN27" s="31"/>
      <c r="CD27" s="31"/>
      <c r="CT27" s="31"/>
      <c r="DJ27" s="31"/>
      <c r="DZ27" s="31"/>
      <c r="EP27" s="31"/>
      <c r="FF27" s="31"/>
      <c r="FV27" s="31"/>
      <c r="GL27" s="31"/>
      <c r="HB27" s="31"/>
      <c r="HR27" s="31"/>
      <c r="IH27" s="31"/>
      <c r="IX27" s="31"/>
      <c r="JN27" s="31"/>
      <c r="KD27" s="31"/>
      <c r="KT27" s="31"/>
      <c r="LJ27" s="31"/>
      <c r="LZ27" s="31"/>
      <c r="MP27" s="31"/>
      <c r="NF27" s="31"/>
      <c r="NV27" s="31"/>
      <c r="OL27" s="31"/>
      <c r="PB27" s="31"/>
      <c r="PR27" s="31"/>
      <c r="QH27" s="31"/>
      <c r="QX27" s="31"/>
      <c r="RN27" s="31"/>
      <c r="SD27" s="31"/>
      <c r="ST27" s="31"/>
      <c r="TJ27" s="31"/>
      <c r="TZ27" s="31"/>
      <c r="UP27" s="31"/>
      <c r="VF27" s="31"/>
      <c r="VV27" s="31"/>
      <c r="WL27" s="31"/>
      <c r="XB27" s="31"/>
      <c r="XR27" s="31"/>
      <c r="YH27" s="31"/>
      <c r="YX27" s="31"/>
      <c r="ZN27" s="31"/>
      <c r="AAD27" s="31"/>
      <c r="AAT27" s="31"/>
      <c r="ABJ27" s="31"/>
      <c r="ABZ27" s="31"/>
      <c r="ACP27" s="31"/>
      <c r="ADF27" s="31"/>
      <c r="ADV27" s="31"/>
      <c r="AEL27" s="31"/>
      <c r="AFB27" s="31"/>
      <c r="AFR27" s="31"/>
      <c r="AGH27" s="31"/>
      <c r="AGX27" s="31"/>
      <c r="AHN27" s="31"/>
      <c r="AID27" s="31"/>
      <c r="AIT27" s="31"/>
      <c r="AJJ27" s="31"/>
      <c r="AJZ27" s="31"/>
      <c r="AKP27" s="31"/>
      <c r="ALF27" s="31"/>
      <c r="ALV27" s="31"/>
      <c r="AML27" s="31"/>
      <c r="ANB27" s="31"/>
      <c r="ANR27" s="31"/>
      <c r="AOH27" s="31"/>
      <c r="AOX27" s="31"/>
      <c r="APN27" s="31"/>
      <c r="AQD27" s="31"/>
      <c r="AQT27" s="31"/>
      <c r="ARJ27" s="31"/>
      <c r="ARZ27" s="31"/>
      <c r="ASP27" s="31"/>
      <c r="ATF27" s="31"/>
      <c r="ATV27" s="31"/>
      <c r="AUL27" s="31"/>
      <c r="AVB27" s="31"/>
      <c r="AVR27" s="31"/>
      <c r="AWH27" s="31"/>
      <c r="AWX27" s="31"/>
      <c r="AXN27" s="31"/>
      <c r="AYD27" s="31"/>
      <c r="AYT27" s="31"/>
      <c r="AZJ27" s="31"/>
      <c r="AZZ27" s="31"/>
      <c r="BAP27" s="31"/>
      <c r="BBF27" s="31"/>
      <c r="BBV27" s="31"/>
      <c r="BCL27" s="31"/>
      <c r="BDB27" s="31"/>
      <c r="BDR27" s="31"/>
      <c r="BEH27" s="31"/>
      <c r="BEX27" s="31"/>
      <c r="BFN27" s="31"/>
      <c r="BGD27" s="31"/>
      <c r="BGT27" s="31"/>
      <c r="BHJ27" s="31"/>
      <c r="BHZ27" s="31"/>
      <c r="BIP27" s="31"/>
      <c r="BJF27" s="31"/>
      <c r="BJV27" s="31"/>
      <c r="BKL27" s="31"/>
      <c r="BLB27" s="31"/>
      <c r="BLR27" s="31"/>
      <c r="BMH27" s="31"/>
      <c r="BMX27" s="31"/>
      <c r="BNN27" s="31"/>
      <c r="BOD27" s="31"/>
      <c r="BOT27" s="31"/>
      <c r="BPJ27" s="31"/>
      <c r="BPZ27" s="31"/>
      <c r="BQP27" s="31"/>
      <c r="BRF27" s="31"/>
      <c r="BRV27" s="31"/>
      <c r="BSL27" s="31"/>
      <c r="BTB27" s="31"/>
      <c r="BTR27" s="31"/>
      <c r="BUH27" s="31"/>
      <c r="BUX27" s="31"/>
      <c r="BVN27" s="31"/>
      <c r="BWD27" s="31"/>
      <c r="BWT27" s="31"/>
      <c r="BXJ27" s="31"/>
      <c r="BXZ27" s="31"/>
      <c r="BYP27" s="31"/>
      <c r="BZF27" s="31"/>
      <c r="BZV27" s="31"/>
      <c r="CAL27" s="31"/>
      <c r="CBB27" s="31"/>
      <c r="CBR27" s="31"/>
      <c r="CCH27" s="31"/>
      <c r="CCX27" s="31"/>
      <c r="CDN27" s="31"/>
      <c r="CED27" s="31"/>
      <c r="CET27" s="31"/>
      <c r="CFJ27" s="31"/>
      <c r="CFZ27" s="31"/>
      <c r="CGP27" s="31"/>
      <c r="CHF27" s="31"/>
      <c r="CHV27" s="31"/>
      <c r="CIL27" s="31"/>
      <c r="CJB27" s="31"/>
      <c r="CJR27" s="31"/>
      <c r="CKH27" s="31"/>
      <c r="CKX27" s="31"/>
      <c r="CLN27" s="31"/>
      <c r="CMD27" s="31"/>
      <c r="CMT27" s="31"/>
      <c r="CNJ27" s="31"/>
      <c r="CNZ27" s="31"/>
      <c r="COP27" s="31"/>
      <c r="CPF27" s="31"/>
      <c r="CPV27" s="31"/>
      <c r="CQL27" s="31"/>
      <c r="CRB27" s="31"/>
      <c r="CRR27" s="31"/>
      <c r="CSH27" s="31"/>
      <c r="CSX27" s="31"/>
      <c r="CTN27" s="31"/>
      <c r="CUD27" s="31"/>
      <c r="CUT27" s="31"/>
      <c r="CVJ27" s="31"/>
      <c r="CVZ27" s="31"/>
      <c r="CWP27" s="31"/>
      <c r="CXF27" s="31"/>
      <c r="CXV27" s="31"/>
      <c r="CYL27" s="31"/>
      <c r="CZB27" s="31"/>
      <c r="CZR27" s="31"/>
      <c r="DAH27" s="31"/>
      <c r="DAX27" s="31"/>
      <c r="DBN27" s="31"/>
      <c r="DCD27" s="31"/>
      <c r="DCT27" s="31"/>
      <c r="DDJ27" s="31"/>
      <c r="DDZ27" s="31"/>
      <c r="DEP27" s="31"/>
      <c r="DFF27" s="31"/>
      <c r="DFV27" s="31"/>
      <c r="DGL27" s="31"/>
      <c r="DHB27" s="31"/>
      <c r="DHR27" s="31"/>
      <c r="DIH27" s="31"/>
      <c r="DIX27" s="31"/>
      <c r="DJN27" s="31"/>
      <c r="DKD27" s="31"/>
      <c r="DKT27" s="31"/>
      <c r="DLJ27" s="31"/>
      <c r="DLZ27" s="31"/>
      <c r="DMP27" s="31"/>
      <c r="DNF27" s="31"/>
      <c r="DNV27" s="31"/>
      <c r="DOL27" s="31"/>
      <c r="DPB27" s="31"/>
      <c r="DPR27" s="31"/>
      <c r="DQH27" s="31"/>
      <c r="DQX27" s="31"/>
      <c r="DRN27" s="31"/>
      <c r="DSD27" s="31"/>
      <c r="DST27" s="31"/>
      <c r="DTJ27" s="31"/>
      <c r="DTZ27" s="31"/>
      <c r="DUP27" s="31"/>
      <c r="DVF27" s="31"/>
      <c r="DVV27" s="31"/>
      <c r="DWL27" s="31"/>
      <c r="DXB27" s="31"/>
      <c r="DXR27" s="31"/>
      <c r="DYH27" s="31"/>
      <c r="DYX27" s="31"/>
      <c r="DZN27" s="31"/>
      <c r="EAD27" s="31"/>
      <c r="EAT27" s="31"/>
      <c r="EBJ27" s="31"/>
      <c r="EBZ27" s="31"/>
      <c r="ECP27" s="31"/>
      <c r="EDF27" s="31"/>
      <c r="EDV27" s="31"/>
      <c r="EEL27" s="31"/>
      <c r="EFB27" s="31"/>
      <c r="EFR27" s="31"/>
      <c r="EGH27" s="31"/>
      <c r="EGX27" s="31"/>
      <c r="EHN27" s="31"/>
      <c r="EID27" s="31"/>
      <c r="EIT27" s="31"/>
      <c r="EJJ27" s="31"/>
      <c r="EJZ27" s="31"/>
      <c r="EKP27" s="31"/>
      <c r="ELF27" s="31"/>
      <c r="ELV27" s="31"/>
      <c r="EML27" s="31"/>
      <c r="ENB27" s="31"/>
      <c r="ENR27" s="31"/>
      <c r="EOH27" s="31"/>
      <c r="EOX27" s="31"/>
      <c r="EPN27" s="31"/>
      <c r="EQD27" s="31"/>
      <c r="EQT27" s="31"/>
      <c r="ERJ27" s="31"/>
      <c r="ERZ27" s="31"/>
      <c r="ESP27" s="31"/>
      <c r="ETF27" s="31"/>
      <c r="ETV27" s="31"/>
      <c r="EUL27" s="31"/>
      <c r="EVB27" s="31"/>
      <c r="EVR27" s="31"/>
      <c r="EWH27" s="31"/>
      <c r="EWX27" s="31"/>
      <c r="EXN27" s="31"/>
      <c r="EYD27" s="31"/>
      <c r="EYT27" s="31"/>
      <c r="EZJ27" s="31"/>
      <c r="EZZ27" s="31"/>
      <c r="FAP27" s="31"/>
      <c r="FBF27" s="31"/>
      <c r="FBV27" s="31"/>
      <c r="FCL27" s="31"/>
      <c r="FDB27" s="31"/>
      <c r="FDR27" s="31"/>
      <c r="FEH27" s="31"/>
      <c r="FEX27" s="31"/>
      <c r="FFN27" s="31"/>
      <c r="FGD27" s="31"/>
      <c r="FGT27" s="31"/>
      <c r="FHJ27" s="31"/>
      <c r="FHZ27" s="31"/>
      <c r="FIP27" s="31"/>
      <c r="FJF27" s="31"/>
      <c r="FJV27" s="31"/>
      <c r="FKL27" s="31"/>
      <c r="FLB27" s="31"/>
      <c r="FLR27" s="31"/>
      <c r="FMH27" s="31"/>
      <c r="FMX27" s="31"/>
      <c r="FNN27" s="31"/>
      <c r="FOD27" s="31"/>
      <c r="FOT27" s="31"/>
      <c r="FPJ27" s="31"/>
      <c r="FPZ27" s="31"/>
      <c r="FQP27" s="31"/>
      <c r="FRF27" s="31"/>
      <c r="FRV27" s="31"/>
      <c r="FSL27" s="31"/>
      <c r="FTB27" s="31"/>
      <c r="FTR27" s="31"/>
      <c r="FUH27" s="31"/>
      <c r="FUX27" s="31"/>
      <c r="FVN27" s="31"/>
      <c r="FWD27" s="31"/>
      <c r="FWT27" s="31"/>
      <c r="FXJ27" s="31"/>
      <c r="FXZ27" s="31"/>
      <c r="FYP27" s="31"/>
      <c r="FZF27" s="31"/>
      <c r="FZV27" s="31"/>
      <c r="GAL27" s="31"/>
      <c r="GBB27" s="31"/>
      <c r="GBR27" s="31"/>
      <c r="GCH27" s="31"/>
      <c r="GCX27" s="31"/>
      <c r="GDN27" s="31"/>
      <c r="GED27" s="31"/>
      <c r="GET27" s="31"/>
      <c r="GFJ27" s="31"/>
      <c r="GFZ27" s="31"/>
      <c r="GGP27" s="31"/>
      <c r="GHF27" s="31"/>
      <c r="GHV27" s="31"/>
      <c r="GIL27" s="31"/>
      <c r="GJB27" s="31"/>
      <c r="GJR27" s="31"/>
      <c r="GKH27" s="31"/>
      <c r="GKX27" s="31"/>
      <c r="GLN27" s="31"/>
      <c r="GMD27" s="31"/>
      <c r="GMT27" s="31"/>
      <c r="GNJ27" s="31"/>
      <c r="GNZ27" s="31"/>
      <c r="GOP27" s="31"/>
      <c r="GPF27" s="31"/>
      <c r="GPV27" s="31"/>
      <c r="GQL27" s="31"/>
      <c r="GRB27" s="31"/>
      <c r="GRR27" s="31"/>
      <c r="GSH27" s="31"/>
      <c r="GSX27" s="31"/>
      <c r="GTN27" s="31"/>
      <c r="GUD27" s="31"/>
      <c r="GUT27" s="31"/>
      <c r="GVJ27" s="31"/>
      <c r="GVZ27" s="31"/>
      <c r="GWP27" s="31"/>
      <c r="GXF27" s="31"/>
      <c r="GXV27" s="31"/>
      <c r="GYL27" s="31"/>
      <c r="GZB27" s="31"/>
      <c r="GZR27" s="31"/>
      <c r="HAH27" s="31"/>
      <c r="HAX27" s="31"/>
      <c r="HBN27" s="31"/>
      <c r="HCD27" s="31"/>
      <c r="HCT27" s="31"/>
      <c r="HDJ27" s="31"/>
      <c r="HDZ27" s="31"/>
      <c r="HEP27" s="31"/>
      <c r="HFF27" s="31"/>
      <c r="HFV27" s="31"/>
      <c r="HGL27" s="31"/>
      <c r="HHB27" s="31"/>
      <c r="HHR27" s="31"/>
      <c r="HIH27" s="31"/>
      <c r="HIX27" s="31"/>
      <c r="HJN27" s="31"/>
      <c r="HKD27" s="31"/>
      <c r="HKT27" s="31"/>
      <c r="HLJ27" s="31"/>
      <c r="HLZ27" s="31"/>
      <c r="HMP27" s="31"/>
      <c r="HNF27" s="31"/>
      <c r="HNV27" s="31"/>
      <c r="HOL27" s="31"/>
      <c r="HPB27" s="31"/>
      <c r="HPR27" s="31"/>
      <c r="HQH27" s="31"/>
      <c r="HQX27" s="31"/>
      <c r="HRN27" s="31"/>
      <c r="HSD27" s="31"/>
      <c r="HST27" s="31"/>
      <c r="HTJ27" s="31"/>
      <c r="HTZ27" s="31"/>
      <c r="HUP27" s="31"/>
      <c r="HVF27" s="31"/>
      <c r="HVV27" s="31"/>
      <c r="HWL27" s="31"/>
      <c r="HXB27" s="31"/>
      <c r="HXR27" s="31"/>
      <c r="HYH27" s="31"/>
      <c r="HYX27" s="31"/>
      <c r="HZN27" s="31"/>
      <c r="IAD27" s="31"/>
      <c r="IAT27" s="31"/>
      <c r="IBJ27" s="31"/>
      <c r="IBZ27" s="31"/>
      <c r="ICP27" s="31"/>
      <c r="IDF27" s="31"/>
      <c r="IDV27" s="31"/>
      <c r="IEL27" s="31"/>
      <c r="IFB27" s="31"/>
      <c r="IFR27" s="31"/>
      <c r="IGH27" s="31"/>
      <c r="IGX27" s="31"/>
      <c r="IHN27" s="31"/>
      <c r="IID27" s="31"/>
      <c r="IIT27" s="31"/>
      <c r="IJJ27" s="31"/>
      <c r="IJZ27" s="31"/>
      <c r="IKP27" s="31"/>
      <c r="ILF27" s="31"/>
      <c r="ILV27" s="31"/>
      <c r="IML27" s="31"/>
      <c r="INB27" s="31"/>
      <c r="INR27" s="31"/>
      <c r="IOH27" s="31"/>
      <c r="IOX27" s="31"/>
      <c r="IPN27" s="31"/>
      <c r="IQD27" s="31"/>
      <c r="IQT27" s="31"/>
      <c r="IRJ27" s="31"/>
      <c r="IRZ27" s="31"/>
      <c r="ISP27" s="31"/>
      <c r="ITF27" s="31"/>
      <c r="ITV27" s="31"/>
      <c r="IUL27" s="31"/>
      <c r="IVB27" s="31"/>
      <c r="IVR27" s="31"/>
      <c r="IWH27" s="31"/>
      <c r="IWX27" s="31"/>
      <c r="IXN27" s="31"/>
      <c r="IYD27" s="31"/>
      <c r="IYT27" s="31"/>
      <c r="IZJ27" s="31"/>
      <c r="IZZ27" s="31"/>
      <c r="JAP27" s="31"/>
      <c r="JBF27" s="31"/>
      <c r="JBV27" s="31"/>
      <c r="JCL27" s="31"/>
      <c r="JDB27" s="31"/>
      <c r="JDR27" s="31"/>
      <c r="JEH27" s="31"/>
      <c r="JEX27" s="31"/>
      <c r="JFN27" s="31"/>
      <c r="JGD27" s="31"/>
      <c r="JGT27" s="31"/>
      <c r="JHJ27" s="31"/>
      <c r="JHZ27" s="31"/>
      <c r="JIP27" s="31"/>
      <c r="JJF27" s="31"/>
      <c r="JJV27" s="31"/>
      <c r="JKL27" s="31"/>
      <c r="JLB27" s="31"/>
      <c r="JLR27" s="31"/>
      <c r="JMH27" s="31"/>
      <c r="JMX27" s="31"/>
      <c r="JNN27" s="31"/>
      <c r="JOD27" s="31"/>
      <c r="JOT27" s="31"/>
      <c r="JPJ27" s="31"/>
      <c r="JPZ27" s="31"/>
      <c r="JQP27" s="31"/>
      <c r="JRF27" s="31"/>
      <c r="JRV27" s="31"/>
      <c r="JSL27" s="31"/>
      <c r="JTB27" s="31"/>
      <c r="JTR27" s="31"/>
      <c r="JUH27" s="31"/>
      <c r="JUX27" s="31"/>
      <c r="JVN27" s="31"/>
      <c r="JWD27" s="31"/>
      <c r="JWT27" s="31"/>
      <c r="JXJ27" s="31"/>
      <c r="JXZ27" s="31"/>
      <c r="JYP27" s="31"/>
      <c r="JZF27" s="31"/>
      <c r="JZV27" s="31"/>
      <c r="KAL27" s="31"/>
      <c r="KBB27" s="31"/>
      <c r="KBR27" s="31"/>
      <c r="KCH27" s="31"/>
      <c r="KCX27" s="31"/>
      <c r="KDN27" s="31"/>
      <c r="KED27" s="31"/>
      <c r="KET27" s="31"/>
      <c r="KFJ27" s="31"/>
      <c r="KFZ27" s="31"/>
      <c r="KGP27" s="31"/>
      <c r="KHF27" s="31"/>
      <c r="KHV27" s="31"/>
      <c r="KIL27" s="31"/>
      <c r="KJB27" s="31"/>
      <c r="KJR27" s="31"/>
      <c r="KKH27" s="31"/>
      <c r="KKX27" s="31"/>
      <c r="KLN27" s="31"/>
      <c r="KMD27" s="31"/>
      <c r="KMT27" s="31"/>
      <c r="KNJ27" s="31"/>
      <c r="KNZ27" s="31"/>
      <c r="KOP27" s="31"/>
      <c r="KPF27" s="31"/>
      <c r="KPV27" s="31"/>
      <c r="KQL27" s="31"/>
      <c r="KRB27" s="31"/>
      <c r="KRR27" s="31"/>
      <c r="KSH27" s="31"/>
      <c r="KSX27" s="31"/>
      <c r="KTN27" s="31"/>
      <c r="KUD27" s="31"/>
      <c r="KUT27" s="31"/>
      <c r="KVJ27" s="31"/>
      <c r="KVZ27" s="31"/>
      <c r="KWP27" s="31"/>
      <c r="KXF27" s="31"/>
      <c r="KXV27" s="31"/>
      <c r="KYL27" s="31"/>
      <c r="KZB27" s="31"/>
      <c r="KZR27" s="31"/>
      <c r="LAH27" s="31"/>
      <c r="LAX27" s="31"/>
      <c r="LBN27" s="31"/>
      <c r="LCD27" s="31"/>
      <c r="LCT27" s="31"/>
      <c r="LDJ27" s="31"/>
      <c r="LDZ27" s="31"/>
      <c r="LEP27" s="31"/>
      <c r="LFF27" s="31"/>
      <c r="LFV27" s="31"/>
      <c r="LGL27" s="31"/>
      <c r="LHB27" s="31"/>
      <c r="LHR27" s="31"/>
      <c r="LIH27" s="31"/>
      <c r="LIX27" s="31"/>
      <c r="LJN27" s="31"/>
      <c r="LKD27" s="31"/>
      <c r="LKT27" s="31"/>
      <c r="LLJ27" s="31"/>
      <c r="LLZ27" s="31"/>
      <c r="LMP27" s="31"/>
      <c r="LNF27" s="31"/>
      <c r="LNV27" s="31"/>
      <c r="LOL27" s="31"/>
      <c r="LPB27" s="31"/>
      <c r="LPR27" s="31"/>
      <c r="LQH27" s="31"/>
      <c r="LQX27" s="31"/>
      <c r="LRN27" s="31"/>
      <c r="LSD27" s="31"/>
      <c r="LST27" s="31"/>
      <c r="LTJ27" s="31"/>
      <c r="LTZ27" s="31"/>
      <c r="LUP27" s="31"/>
      <c r="LVF27" s="31"/>
      <c r="LVV27" s="31"/>
      <c r="LWL27" s="31"/>
      <c r="LXB27" s="31"/>
      <c r="LXR27" s="31"/>
      <c r="LYH27" s="31"/>
      <c r="LYX27" s="31"/>
      <c r="LZN27" s="31"/>
      <c r="MAD27" s="31"/>
      <c r="MAT27" s="31"/>
      <c r="MBJ27" s="31"/>
      <c r="MBZ27" s="31"/>
      <c r="MCP27" s="31"/>
      <c r="MDF27" s="31"/>
      <c r="MDV27" s="31"/>
      <c r="MEL27" s="31"/>
      <c r="MFB27" s="31"/>
      <c r="MFR27" s="31"/>
      <c r="MGH27" s="31"/>
      <c r="MGX27" s="31"/>
      <c r="MHN27" s="31"/>
      <c r="MID27" s="31"/>
      <c r="MIT27" s="31"/>
      <c r="MJJ27" s="31"/>
      <c r="MJZ27" s="31"/>
      <c r="MKP27" s="31"/>
      <c r="MLF27" s="31"/>
      <c r="MLV27" s="31"/>
      <c r="MML27" s="31"/>
      <c r="MNB27" s="31"/>
      <c r="MNR27" s="31"/>
      <c r="MOH27" s="31"/>
      <c r="MOX27" s="31"/>
      <c r="MPN27" s="31"/>
      <c r="MQD27" s="31"/>
      <c r="MQT27" s="31"/>
      <c r="MRJ27" s="31"/>
      <c r="MRZ27" s="31"/>
      <c r="MSP27" s="31"/>
      <c r="MTF27" s="31"/>
      <c r="MTV27" s="31"/>
      <c r="MUL27" s="31"/>
      <c r="MVB27" s="31"/>
      <c r="MVR27" s="31"/>
      <c r="MWH27" s="31"/>
      <c r="MWX27" s="31"/>
      <c r="MXN27" s="31"/>
      <c r="MYD27" s="31"/>
      <c r="MYT27" s="31"/>
      <c r="MZJ27" s="31"/>
      <c r="MZZ27" s="31"/>
      <c r="NAP27" s="31"/>
      <c r="NBF27" s="31"/>
      <c r="NBV27" s="31"/>
      <c r="NCL27" s="31"/>
      <c r="NDB27" s="31"/>
      <c r="NDR27" s="31"/>
      <c r="NEH27" s="31"/>
      <c r="NEX27" s="31"/>
      <c r="NFN27" s="31"/>
      <c r="NGD27" s="31"/>
      <c r="NGT27" s="31"/>
      <c r="NHJ27" s="31"/>
      <c r="NHZ27" s="31"/>
      <c r="NIP27" s="31"/>
      <c r="NJF27" s="31"/>
      <c r="NJV27" s="31"/>
      <c r="NKL27" s="31"/>
      <c r="NLB27" s="31"/>
      <c r="NLR27" s="31"/>
      <c r="NMH27" s="31"/>
      <c r="NMX27" s="31"/>
      <c r="NNN27" s="31"/>
      <c r="NOD27" s="31"/>
      <c r="NOT27" s="31"/>
      <c r="NPJ27" s="31"/>
      <c r="NPZ27" s="31"/>
      <c r="NQP27" s="31"/>
      <c r="NRF27" s="31"/>
      <c r="NRV27" s="31"/>
      <c r="NSL27" s="31"/>
      <c r="NTB27" s="31"/>
      <c r="NTR27" s="31"/>
      <c r="NUH27" s="31"/>
      <c r="NUX27" s="31"/>
      <c r="NVN27" s="31"/>
      <c r="NWD27" s="31"/>
      <c r="NWT27" s="31"/>
      <c r="NXJ27" s="31"/>
      <c r="NXZ27" s="31"/>
      <c r="NYP27" s="31"/>
      <c r="NZF27" s="31"/>
      <c r="NZV27" s="31"/>
      <c r="OAL27" s="31"/>
      <c r="OBB27" s="31"/>
      <c r="OBR27" s="31"/>
      <c r="OCH27" s="31"/>
      <c r="OCX27" s="31"/>
      <c r="ODN27" s="31"/>
      <c r="OED27" s="31"/>
      <c r="OET27" s="31"/>
      <c r="OFJ27" s="31"/>
      <c r="OFZ27" s="31"/>
      <c r="OGP27" s="31"/>
      <c r="OHF27" s="31"/>
      <c r="OHV27" s="31"/>
      <c r="OIL27" s="31"/>
      <c r="OJB27" s="31"/>
      <c r="OJR27" s="31"/>
      <c r="OKH27" s="31"/>
      <c r="OKX27" s="31"/>
      <c r="OLN27" s="31"/>
      <c r="OMD27" s="31"/>
      <c r="OMT27" s="31"/>
      <c r="ONJ27" s="31"/>
      <c r="ONZ27" s="31"/>
      <c r="OOP27" s="31"/>
      <c r="OPF27" s="31"/>
      <c r="OPV27" s="31"/>
      <c r="OQL27" s="31"/>
      <c r="ORB27" s="31"/>
      <c r="ORR27" s="31"/>
      <c r="OSH27" s="31"/>
      <c r="OSX27" s="31"/>
      <c r="OTN27" s="31"/>
      <c r="OUD27" s="31"/>
      <c r="OUT27" s="31"/>
      <c r="OVJ27" s="31"/>
      <c r="OVZ27" s="31"/>
      <c r="OWP27" s="31"/>
      <c r="OXF27" s="31"/>
      <c r="OXV27" s="31"/>
      <c r="OYL27" s="31"/>
      <c r="OZB27" s="31"/>
      <c r="OZR27" s="31"/>
      <c r="PAH27" s="31"/>
      <c r="PAX27" s="31"/>
      <c r="PBN27" s="31"/>
      <c r="PCD27" s="31"/>
      <c r="PCT27" s="31"/>
      <c r="PDJ27" s="31"/>
      <c r="PDZ27" s="31"/>
      <c r="PEP27" s="31"/>
      <c r="PFF27" s="31"/>
      <c r="PFV27" s="31"/>
      <c r="PGL27" s="31"/>
      <c r="PHB27" s="31"/>
      <c r="PHR27" s="31"/>
      <c r="PIH27" s="31"/>
      <c r="PIX27" s="31"/>
      <c r="PJN27" s="31"/>
      <c r="PKD27" s="31"/>
      <c r="PKT27" s="31"/>
      <c r="PLJ27" s="31"/>
      <c r="PLZ27" s="31"/>
      <c r="PMP27" s="31"/>
      <c r="PNF27" s="31"/>
      <c r="PNV27" s="31"/>
      <c r="POL27" s="31"/>
      <c r="PPB27" s="31"/>
      <c r="PPR27" s="31"/>
      <c r="PQH27" s="31"/>
      <c r="PQX27" s="31"/>
      <c r="PRN27" s="31"/>
      <c r="PSD27" s="31"/>
      <c r="PST27" s="31"/>
      <c r="PTJ27" s="31"/>
      <c r="PTZ27" s="31"/>
      <c r="PUP27" s="31"/>
      <c r="PVF27" s="31"/>
      <c r="PVV27" s="31"/>
      <c r="PWL27" s="31"/>
      <c r="PXB27" s="31"/>
      <c r="PXR27" s="31"/>
      <c r="PYH27" s="31"/>
      <c r="PYX27" s="31"/>
      <c r="PZN27" s="31"/>
      <c r="QAD27" s="31"/>
      <c r="QAT27" s="31"/>
      <c r="QBJ27" s="31"/>
      <c r="QBZ27" s="31"/>
      <c r="QCP27" s="31"/>
      <c r="QDF27" s="31"/>
      <c r="QDV27" s="31"/>
      <c r="QEL27" s="31"/>
      <c r="QFB27" s="31"/>
      <c r="QFR27" s="31"/>
      <c r="QGH27" s="31"/>
      <c r="QGX27" s="31"/>
      <c r="QHN27" s="31"/>
      <c r="QID27" s="31"/>
      <c r="QIT27" s="31"/>
      <c r="QJJ27" s="31"/>
      <c r="QJZ27" s="31"/>
      <c r="QKP27" s="31"/>
      <c r="QLF27" s="31"/>
      <c r="QLV27" s="31"/>
      <c r="QML27" s="31"/>
      <c r="QNB27" s="31"/>
      <c r="QNR27" s="31"/>
      <c r="QOH27" s="31"/>
      <c r="QOX27" s="31"/>
      <c r="QPN27" s="31"/>
      <c r="QQD27" s="31"/>
      <c r="QQT27" s="31"/>
      <c r="QRJ27" s="31"/>
      <c r="QRZ27" s="31"/>
      <c r="QSP27" s="31"/>
      <c r="QTF27" s="31"/>
      <c r="QTV27" s="31"/>
      <c r="QUL27" s="31"/>
      <c r="QVB27" s="31"/>
      <c r="QVR27" s="31"/>
      <c r="QWH27" s="31"/>
      <c r="QWX27" s="31"/>
      <c r="QXN27" s="31"/>
      <c r="QYD27" s="31"/>
      <c r="QYT27" s="31"/>
      <c r="QZJ27" s="31"/>
      <c r="QZZ27" s="31"/>
      <c r="RAP27" s="31"/>
      <c r="RBF27" s="31"/>
      <c r="RBV27" s="31"/>
      <c r="RCL27" s="31"/>
      <c r="RDB27" s="31"/>
      <c r="RDR27" s="31"/>
      <c r="REH27" s="31"/>
      <c r="REX27" s="31"/>
      <c r="RFN27" s="31"/>
      <c r="RGD27" s="31"/>
      <c r="RGT27" s="31"/>
      <c r="RHJ27" s="31"/>
      <c r="RHZ27" s="31"/>
      <c r="RIP27" s="31"/>
      <c r="RJF27" s="31"/>
      <c r="RJV27" s="31"/>
      <c r="RKL27" s="31"/>
      <c r="RLB27" s="31"/>
      <c r="RLR27" s="31"/>
      <c r="RMH27" s="31"/>
      <c r="RMX27" s="31"/>
      <c r="RNN27" s="31"/>
      <c r="ROD27" s="31"/>
      <c r="ROT27" s="31"/>
      <c r="RPJ27" s="31"/>
      <c r="RPZ27" s="31"/>
      <c r="RQP27" s="31"/>
      <c r="RRF27" s="31"/>
      <c r="RRV27" s="31"/>
      <c r="RSL27" s="31"/>
      <c r="RTB27" s="31"/>
      <c r="RTR27" s="31"/>
      <c r="RUH27" s="31"/>
      <c r="RUX27" s="31"/>
      <c r="RVN27" s="31"/>
      <c r="RWD27" s="31"/>
      <c r="RWT27" s="31"/>
      <c r="RXJ27" s="31"/>
      <c r="RXZ27" s="31"/>
      <c r="RYP27" s="31"/>
      <c r="RZF27" s="31"/>
      <c r="RZV27" s="31"/>
      <c r="SAL27" s="31"/>
      <c r="SBB27" s="31"/>
      <c r="SBR27" s="31"/>
      <c r="SCH27" s="31"/>
      <c r="SCX27" s="31"/>
      <c r="SDN27" s="31"/>
      <c r="SED27" s="31"/>
      <c r="SET27" s="31"/>
      <c r="SFJ27" s="31"/>
      <c r="SFZ27" s="31"/>
      <c r="SGP27" s="31"/>
      <c r="SHF27" s="31"/>
      <c r="SHV27" s="31"/>
      <c r="SIL27" s="31"/>
      <c r="SJB27" s="31"/>
      <c r="SJR27" s="31"/>
      <c r="SKH27" s="31"/>
      <c r="SKX27" s="31"/>
      <c r="SLN27" s="31"/>
      <c r="SMD27" s="31"/>
      <c r="SMT27" s="31"/>
      <c r="SNJ27" s="31"/>
      <c r="SNZ27" s="31"/>
      <c r="SOP27" s="31"/>
      <c r="SPF27" s="31"/>
      <c r="SPV27" s="31"/>
      <c r="SQL27" s="31"/>
      <c r="SRB27" s="31"/>
      <c r="SRR27" s="31"/>
      <c r="SSH27" s="31"/>
      <c r="SSX27" s="31"/>
      <c r="STN27" s="31"/>
      <c r="SUD27" s="31"/>
      <c r="SUT27" s="31"/>
      <c r="SVJ27" s="31"/>
      <c r="SVZ27" s="31"/>
      <c r="SWP27" s="31"/>
      <c r="SXF27" s="31"/>
      <c r="SXV27" s="31"/>
      <c r="SYL27" s="31"/>
      <c r="SZB27" s="31"/>
      <c r="SZR27" s="31"/>
      <c r="TAH27" s="31"/>
      <c r="TAX27" s="31"/>
      <c r="TBN27" s="31"/>
      <c r="TCD27" s="31"/>
      <c r="TCT27" s="31"/>
      <c r="TDJ27" s="31"/>
      <c r="TDZ27" s="31"/>
      <c r="TEP27" s="31"/>
      <c r="TFF27" s="31"/>
      <c r="TFV27" s="31"/>
      <c r="TGL27" s="31"/>
      <c r="THB27" s="31"/>
      <c r="THR27" s="31"/>
      <c r="TIH27" s="31"/>
      <c r="TIX27" s="31"/>
      <c r="TJN27" s="31"/>
      <c r="TKD27" s="31"/>
      <c r="TKT27" s="31"/>
      <c r="TLJ27" s="31"/>
      <c r="TLZ27" s="31"/>
      <c r="TMP27" s="31"/>
      <c r="TNF27" s="31"/>
      <c r="TNV27" s="31"/>
      <c r="TOL27" s="31"/>
      <c r="TPB27" s="31"/>
      <c r="TPR27" s="31"/>
      <c r="TQH27" s="31"/>
      <c r="TQX27" s="31"/>
      <c r="TRN27" s="31"/>
      <c r="TSD27" s="31"/>
      <c r="TST27" s="31"/>
      <c r="TTJ27" s="31"/>
      <c r="TTZ27" s="31"/>
      <c r="TUP27" s="31"/>
      <c r="TVF27" s="31"/>
      <c r="TVV27" s="31"/>
      <c r="TWL27" s="31"/>
      <c r="TXB27" s="31"/>
      <c r="TXR27" s="31"/>
      <c r="TYH27" s="31"/>
      <c r="TYX27" s="31"/>
      <c r="TZN27" s="31"/>
      <c r="UAD27" s="31"/>
      <c r="UAT27" s="31"/>
      <c r="UBJ27" s="31"/>
      <c r="UBZ27" s="31"/>
      <c r="UCP27" s="31"/>
      <c r="UDF27" s="31"/>
      <c r="UDV27" s="31"/>
      <c r="UEL27" s="31"/>
      <c r="UFB27" s="31"/>
      <c r="UFR27" s="31"/>
      <c r="UGH27" s="31"/>
      <c r="UGX27" s="31"/>
      <c r="UHN27" s="31"/>
      <c r="UID27" s="31"/>
      <c r="UIT27" s="31"/>
      <c r="UJJ27" s="31"/>
      <c r="UJZ27" s="31"/>
      <c r="UKP27" s="31"/>
      <c r="ULF27" s="31"/>
      <c r="ULV27" s="31"/>
      <c r="UML27" s="31"/>
      <c r="UNB27" s="31"/>
      <c r="UNR27" s="31"/>
      <c r="UOH27" s="31"/>
      <c r="UOX27" s="31"/>
      <c r="UPN27" s="31"/>
      <c r="UQD27" s="31"/>
      <c r="UQT27" s="31"/>
      <c r="URJ27" s="31"/>
      <c r="URZ27" s="31"/>
      <c r="USP27" s="31"/>
      <c r="UTF27" s="31"/>
      <c r="UTV27" s="31"/>
      <c r="UUL27" s="31"/>
      <c r="UVB27" s="31"/>
      <c r="UVR27" s="31"/>
      <c r="UWH27" s="31"/>
      <c r="UWX27" s="31"/>
      <c r="UXN27" s="31"/>
      <c r="UYD27" s="31"/>
      <c r="UYT27" s="31"/>
      <c r="UZJ27" s="31"/>
      <c r="UZZ27" s="31"/>
      <c r="VAP27" s="31"/>
      <c r="VBF27" s="31"/>
      <c r="VBV27" s="31"/>
      <c r="VCL27" s="31"/>
      <c r="VDB27" s="31"/>
      <c r="VDR27" s="31"/>
      <c r="VEH27" s="31"/>
      <c r="VEX27" s="31"/>
      <c r="VFN27" s="31"/>
      <c r="VGD27" s="31"/>
      <c r="VGT27" s="31"/>
      <c r="VHJ27" s="31"/>
      <c r="VHZ27" s="31"/>
      <c r="VIP27" s="31"/>
      <c r="VJF27" s="31"/>
      <c r="VJV27" s="31"/>
      <c r="VKL27" s="31"/>
      <c r="VLB27" s="31"/>
      <c r="VLR27" s="31"/>
      <c r="VMH27" s="31"/>
      <c r="VMX27" s="31"/>
      <c r="VNN27" s="31"/>
      <c r="VOD27" s="31"/>
      <c r="VOT27" s="31"/>
      <c r="VPJ27" s="31"/>
      <c r="VPZ27" s="31"/>
      <c r="VQP27" s="31"/>
      <c r="VRF27" s="31"/>
      <c r="VRV27" s="31"/>
      <c r="VSL27" s="31"/>
      <c r="VTB27" s="31"/>
      <c r="VTR27" s="31"/>
      <c r="VUH27" s="31"/>
      <c r="VUX27" s="31"/>
      <c r="VVN27" s="31"/>
      <c r="VWD27" s="31"/>
      <c r="VWT27" s="31"/>
      <c r="VXJ27" s="31"/>
      <c r="VXZ27" s="31"/>
      <c r="VYP27" s="31"/>
      <c r="VZF27" s="31"/>
      <c r="VZV27" s="31"/>
      <c r="WAL27" s="31"/>
      <c r="WBB27" s="31"/>
      <c r="WBR27" s="31"/>
      <c r="WCH27" s="31"/>
      <c r="WCX27" s="31"/>
      <c r="WDN27" s="31"/>
      <c r="WED27" s="31"/>
      <c r="WET27" s="31"/>
      <c r="WFJ27" s="31"/>
      <c r="WFZ27" s="31"/>
      <c r="WGP27" s="31"/>
      <c r="WHF27" s="31"/>
      <c r="WHV27" s="31"/>
      <c r="WIL27" s="31"/>
      <c r="WJB27" s="31"/>
      <c r="WJR27" s="31"/>
      <c r="WKH27" s="31"/>
      <c r="WKX27" s="31"/>
      <c r="WLN27" s="31"/>
      <c r="WMD27" s="31"/>
      <c r="WMT27" s="31"/>
      <c r="WNJ27" s="31"/>
      <c r="WNZ27" s="31"/>
      <c r="WOP27" s="31"/>
      <c r="WPF27" s="31"/>
      <c r="WPV27" s="31"/>
      <c r="WQL27" s="31"/>
      <c r="WRB27" s="31"/>
      <c r="WRR27" s="31"/>
      <c r="WSH27" s="31"/>
      <c r="WSX27" s="31"/>
      <c r="WTN27" s="31"/>
      <c r="WUD27" s="31"/>
      <c r="WUT27" s="31"/>
      <c r="WVJ27" s="31"/>
      <c r="WVZ27" s="31"/>
      <c r="WWP27" s="31"/>
      <c r="WXF27" s="31"/>
      <c r="WXV27" s="31"/>
      <c r="WYL27" s="31"/>
      <c r="WZB27" s="31"/>
      <c r="WZR27" s="31"/>
      <c r="XAH27" s="31"/>
      <c r="XAX27" s="31"/>
      <c r="XBN27" s="31"/>
      <c r="XCD27" s="31"/>
      <c r="XCT27" s="31"/>
      <c r="XDJ27" s="31"/>
      <c r="XDZ27" s="31"/>
      <c r="XEP27" s="31"/>
    </row>
    <row r="28" spans="1:1010 1025:2034 2049:3058 3073:4082 4097:5106 5121:6130 6145:7154 7169:8178 8193:9202 9217:10226 10241:11250 11265:12274 12289:13298 13313:14322 14337:15346 15361:16370" x14ac:dyDescent="0.35">
      <c r="A28" s="31">
        <f t="shared" si="6"/>
        <v>16</v>
      </c>
      <c r="B28" s="38">
        <f t="shared" si="7"/>
        <v>0.66999999999999982</v>
      </c>
      <c r="C28" s="38">
        <f t="shared" si="8"/>
        <v>0.72999999999999987</v>
      </c>
      <c r="D28" s="39">
        <f t="shared" si="4"/>
        <v>0.66999999999999982</v>
      </c>
      <c r="E28" s="39">
        <f t="shared" si="5"/>
        <v>0.66999999999999982</v>
      </c>
      <c r="F28" s="39"/>
      <c r="G28" s="39">
        <f t="shared" si="0"/>
        <v>0.72999999999999987</v>
      </c>
      <c r="H28" s="39">
        <f t="shared" si="1"/>
        <v>0.72999999999999987</v>
      </c>
      <c r="J28" s="39">
        <f t="shared" si="2"/>
        <v>0.72999999999999987</v>
      </c>
      <c r="K28" s="39">
        <f t="shared" si="3"/>
        <v>0.72999999999999987</v>
      </c>
      <c r="N28" s="39"/>
      <c r="O28" s="39"/>
      <c r="R28" s="31"/>
      <c r="AH28" s="31"/>
      <c r="AX28" s="31"/>
      <c r="BN28" s="31"/>
      <c r="CD28" s="31"/>
      <c r="CT28" s="31"/>
      <c r="DJ28" s="31"/>
      <c r="DZ28" s="31"/>
      <c r="EP28" s="31"/>
      <c r="FF28" s="31"/>
      <c r="FV28" s="31"/>
      <c r="GL28" s="31"/>
      <c r="HB28" s="31"/>
      <c r="HR28" s="31"/>
      <c r="IH28" s="31"/>
      <c r="IX28" s="31"/>
      <c r="JN28" s="31"/>
      <c r="KD28" s="31"/>
      <c r="KT28" s="31"/>
      <c r="LJ28" s="31"/>
      <c r="LZ28" s="31"/>
      <c r="MP28" s="31"/>
      <c r="NF28" s="31"/>
      <c r="NV28" s="31"/>
      <c r="OL28" s="31"/>
      <c r="PB28" s="31"/>
      <c r="PR28" s="31"/>
      <c r="QH28" s="31"/>
      <c r="QX28" s="31"/>
      <c r="RN28" s="31"/>
      <c r="SD28" s="31"/>
      <c r="ST28" s="31"/>
      <c r="TJ28" s="31"/>
      <c r="TZ28" s="31"/>
      <c r="UP28" s="31"/>
      <c r="VF28" s="31"/>
      <c r="VV28" s="31"/>
      <c r="WL28" s="31"/>
      <c r="XB28" s="31"/>
      <c r="XR28" s="31"/>
      <c r="YH28" s="31"/>
      <c r="YX28" s="31"/>
      <c r="ZN28" s="31"/>
      <c r="AAD28" s="31"/>
      <c r="AAT28" s="31"/>
      <c r="ABJ28" s="31"/>
      <c r="ABZ28" s="31"/>
      <c r="ACP28" s="31"/>
      <c r="ADF28" s="31"/>
      <c r="ADV28" s="31"/>
      <c r="AEL28" s="31"/>
      <c r="AFB28" s="31"/>
      <c r="AFR28" s="31"/>
      <c r="AGH28" s="31"/>
      <c r="AGX28" s="31"/>
      <c r="AHN28" s="31"/>
      <c r="AID28" s="31"/>
      <c r="AIT28" s="31"/>
      <c r="AJJ28" s="31"/>
      <c r="AJZ28" s="31"/>
      <c r="AKP28" s="31"/>
      <c r="ALF28" s="31"/>
      <c r="ALV28" s="31"/>
      <c r="AML28" s="31"/>
      <c r="ANB28" s="31"/>
      <c r="ANR28" s="31"/>
      <c r="AOH28" s="31"/>
      <c r="AOX28" s="31"/>
      <c r="APN28" s="31"/>
      <c r="AQD28" s="31"/>
      <c r="AQT28" s="31"/>
      <c r="ARJ28" s="31"/>
      <c r="ARZ28" s="31"/>
      <c r="ASP28" s="31"/>
      <c r="ATF28" s="31"/>
      <c r="ATV28" s="31"/>
      <c r="AUL28" s="31"/>
      <c r="AVB28" s="31"/>
      <c r="AVR28" s="31"/>
      <c r="AWH28" s="31"/>
      <c r="AWX28" s="31"/>
      <c r="AXN28" s="31"/>
      <c r="AYD28" s="31"/>
      <c r="AYT28" s="31"/>
      <c r="AZJ28" s="31"/>
      <c r="AZZ28" s="31"/>
      <c r="BAP28" s="31"/>
      <c r="BBF28" s="31"/>
      <c r="BBV28" s="31"/>
      <c r="BCL28" s="31"/>
      <c r="BDB28" s="31"/>
      <c r="BDR28" s="31"/>
      <c r="BEH28" s="31"/>
      <c r="BEX28" s="31"/>
      <c r="BFN28" s="31"/>
      <c r="BGD28" s="31"/>
      <c r="BGT28" s="31"/>
      <c r="BHJ28" s="31"/>
      <c r="BHZ28" s="31"/>
      <c r="BIP28" s="31"/>
      <c r="BJF28" s="31"/>
      <c r="BJV28" s="31"/>
      <c r="BKL28" s="31"/>
      <c r="BLB28" s="31"/>
      <c r="BLR28" s="31"/>
      <c r="BMH28" s="31"/>
      <c r="BMX28" s="31"/>
      <c r="BNN28" s="31"/>
      <c r="BOD28" s="31"/>
      <c r="BOT28" s="31"/>
      <c r="BPJ28" s="31"/>
      <c r="BPZ28" s="31"/>
      <c r="BQP28" s="31"/>
      <c r="BRF28" s="31"/>
      <c r="BRV28" s="31"/>
      <c r="BSL28" s="31"/>
      <c r="BTB28" s="31"/>
      <c r="BTR28" s="31"/>
      <c r="BUH28" s="31"/>
      <c r="BUX28" s="31"/>
      <c r="BVN28" s="31"/>
      <c r="BWD28" s="31"/>
      <c r="BWT28" s="31"/>
      <c r="BXJ28" s="31"/>
      <c r="BXZ28" s="31"/>
      <c r="BYP28" s="31"/>
      <c r="BZF28" s="31"/>
      <c r="BZV28" s="31"/>
      <c r="CAL28" s="31"/>
      <c r="CBB28" s="31"/>
      <c r="CBR28" s="31"/>
      <c r="CCH28" s="31"/>
      <c r="CCX28" s="31"/>
      <c r="CDN28" s="31"/>
      <c r="CED28" s="31"/>
      <c r="CET28" s="31"/>
      <c r="CFJ28" s="31"/>
      <c r="CFZ28" s="31"/>
      <c r="CGP28" s="31"/>
      <c r="CHF28" s="31"/>
      <c r="CHV28" s="31"/>
      <c r="CIL28" s="31"/>
      <c r="CJB28" s="31"/>
      <c r="CJR28" s="31"/>
      <c r="CKH28" s="31"/>
      <c r="CKX28" s="31"/>
      <c r="CLN28" s="31"/>
      <c r="CMD28" s="31"/>
      <c r="CMT28" s="31"/>
      <c r="CNJ28" s="31"/>
      <c r="CNZ28" s="31"/>
      <c r="COP28" s="31"/>
      <c r="CPF28" s="31"/>
      <c r="CPV28" s="31"/>
      <c r="CQL28" s="31"/>
      <c r="CRB28" s="31"/>
      <c r="CRR28" s="31"/>
      <c r="CSH28" s="31"/>
      <c r="CSX28" s="31"/>
      <c r="CTN28" s="31"/>
      <c r="CUD28" s="31"/>
      <c r="CUT28" s="31"/>
      <c r="CVJ28" s="31"/>
      <c r="CVZ28" s="31"/>
      <c r="CWP28" s="31"/>
      <c r="CXF28" s="31"/>
      <c r="CXV28" s="31"/>
      <c r="CYL28" s="31"/>
      <c r="CZB28" s="31"/>
      <c r="CZR28" s="31"/>
      <c r="DAH28" s="31"/>
      <c r="DAX28" s="31"/>
      <c r="DBN28" s="31"/>
      <c r="DCD28" s="31"/>
      <c r="DCT28" s="31"/>
      <c r="DDJ28" s="31"/>
      <c r="DDZ28" s="31"/>
      <c r="DEP28" s="31"/>
      <c r="DFF28" s="31"/>
      <c r="DFV28" s="31"/>
      <c r="DGL28" s="31"/>
      <c r="DHB28" s="31"/>
      <c r="DHR28" s="31"/>
      <c r="DIH28" s="31"/>
      <c r="DIX28" s="31"/>
      <c r="DJN28" s="31"/>
      <c r="DKD28" s="31"/>
      <c r="DKT28" s="31"/>
      <c r="DLJ28" s="31"/>
      <c r="DLZ28" s="31"/>
      <c r="DMP28" s="31"/>
      <c r="DNF28" s="31"/>
      <c r="DNV28" s="31"/>
      <c r="DOL28" s="31"/>
      <c r="DPB28" s="31"/>
      <c r="DPR28" s="31"/>
      <c r="DQH28" s="31"/>
      <c r="DQX28" s="31"/>
      <c r="DRN28" s="31"/>
      <c r="DSD28" s="31"/>
      <c r="DST28" s="31"/>
      <c r="DTJ28" s="31"/>
      <c r="DTZ28" s="31"/>
      <c r="DUP28" s="31"/>
      <c r="DVF28" s="31"/>
      <c r="DVV28" s="31"/>
      <c r="DWL28" s="31"/>
      <c r="DXB28" s="31"/>
      <c r="DXR28" s="31"/>
      <c r="DYH28" s="31"/>
      <c r="DYX28" s="31"/>
      <c r="DZN28" s="31"/>
      <c r="EAD28" s="31"/>
      <c r="EAT28" s="31"/>
      <c r="EBJ28" s="31"/>
      <c r="EBZ28" s="31"/>
      <c r="ECP28" s="31"/>
      <c r="EDF28" s="31"/>
      <c r="EDV28" s="31"/>
      <c r="EEL28" s="31"/>
      <c r="EFB28" s="31"/>
      <c r="EFR28" s="31"/>
      <c r="EGH28" s="31"/>
      <c r="EGX28" s="31"/>
      <c r="EHN28" s="31"/>
      <c r="EID28" s="31"/>
      <c r="EIT28" s="31"/>
      <c r="EJJ28" s="31"/>
      <c r="EJZ28" s="31"/>
      <c r="EKP28" s="31"/>
      <c r="ELF28" s="31"/>
      <c r="ELV28" s="31"/>
      <c r="EML28" s="31"/>
      <c r="ENB28" s="31"/>
      <c r="ENR28" s="31"/>
      <c r="EOH28" s="31"/>
      <c r="EOX28" s="31"/>
      <c r="EPN28" s="31"/>
      <c r="EQD28" s="31"/>
      <c r="EQT28" s="31"/>
      <c r="ERJ28" s="31"/>
      <c r="ERZ28" s="31"/>
      <c r="ESP28" s="31"/>
      <c r="ETF28" s="31"/>
      <c r="ETV28" s="31"/>
      <c r="EUL28" s="31"/>
      <c r="EVB28" s="31"/>
      <c r="EVR28" s="31"/>
      <c r="EWH28" s="31"/>
      <c r="EWX28" s="31"/>
      <c r="EXN28" s="31"/>
      <c r="EYD28" s="31"/>
      <c r="EYT28" s="31"/>
      <c r="EZJ28" s="31"/>
      <c r="EZZ28" s="31"/>
      <c r="FAP28" s="31"/>
      <c r="FBF28" s="31"/>
      <c r="FBV28" s="31"/>
      <c r="FCL28" s="31"/>
      <c r="FDB28" s="31"/>
      <c r="FDR28" s="31"/>
      <c r="FEH28" s="31"/>
      <c r="FEX28" s="31"/>
      <c r="FFN28" s="31"/>
      <c r="FGD28" s="31"/>
      <c r="FGT28" s="31"/>
      <c r="FHJ28" s="31"/>
      <c r="FHZ28" s="31"/>
      <c r="FIP28" s="31"/>
      <c r="FJF28" s="31"/>
      <c r="FJV28" s="31"/>
      <c r="FKL28" s="31"/>
      <c r="FLB28" s="31"/>
      <c r="FLR28" s="31"/>
      <c r="FMH28" s="31"/>
      <c r="FMX28" s="31"/>
      <c r="FNN28" s="31"/>
      <c r="FOD28" s="31"/>
      <c r="FOT28" s="31"/>
      <c r="FPJ28" s="31"/>
      <c r="FPZ28" s="31"/>
      <c r="FQP28" s="31"/>
      <c r="FRF28" s="31"/>
      <c r="FRV28" s="31"/>
      <c r="FSL28" s="31"/>
      <c r="FTB28" s="31"/>
      <c r="FTR28" s="31"/>
      <c r="FUH28" s="31"/>
      <c r="FUX28" s="31"/>
      <c r="FVN28" s="31"/>
      <c r="FWD28" s="31"/>
      <c r="FWT28" s="31"/>
      <c r="FXJ28" s="31"/>
      <c r="FXZ28" s="31"/>
      <c r="FYP28" s="31"/>
      <c r="FZF28" s="31"/>
      <c r="FZV28" s="31"/>
      <c r="GAL28" s="31"/>
      <c r="GBB28" s="31"/>
      <c r="GBR28" s="31"/>
      <c r="GCH28" s="31"/>
      <c r="GCX28" s="31"/>
      <c r="GDN28" s="31"/>
      <c r="GED28" s="31"/>
      <c r="GET28" s="31"/>
      <c r="GFJ28" s="31"/>
      <c r="GFZ28" s="31"/>
      <c r="GGP28" s="31"/>
      <c r="GHF28" s="31"/>
      <c r="GHV28" s="31"/>
      <c r="GIL28" s="31"/>
      <c r="GJB28" s="31"/>
      <c r="GJR28" s="31"/>
      <c r="GKH28" s="31"/>
      <c r="GKX28" s="31"/>
      <c r="GLN28" s="31"/>
      <c r="GMD28" s="31"/>
      <c r="GMT28" s="31"/>
      <c r="GNJ28" s="31"/>
      <c r="GNZ28" s="31"/>
      <c r="GOP28" s="31"/>
      <c r="GPF28" s="31"/>
      <c r="GPV28" s="31"/>
      <c r="GQL28" s="31"/>
      <c r="GRB28" s="31"/>
      <c r="GRR28" s="31"/>
      <c r="GSH28" s="31"/>
      <c r="GSX28" s="31"/>
      <c r="GTN28" s="31"/>
      <c r="GUD28" s="31"/>
      <c r="GUT28" s="31"/>
      <c r="GVJ28" s="31"/>
      <c r="GVZ28" s="31"/>
      <c r="GWP28" s="31"/>
      <c r="GXF28" s="31"/>
      <c r="GXV28" s="31"/>
      <c r="GYL28" s="31"/>
      <c r="GZB28" s="31"/>
      <c r="GZR28" s="31"/>
      <c r="HAH28" s="31"/>
      <c r="HAX28" s="31"/>
      <c r="HBN28" s="31"/>
      <c r="HCD28" s="31"/>
      <c r="HCT28" s="31"/>
      <c r="HDJ28" s="31"/>
      <c r="HDZ28" s="31"/>
      <c r="HEP28" s="31"/>
      <c r="HFF28" s="31"/>
      <c r="HFV28" s="31"/>
      <c r="HGL28" s="31"/>
      <c r="HHB28" s="31"/>
      <c r="HHR28" s="31"/>
      <c r="HIH28" s="31"/>
      <c r="HIX28" s="31"/>
      <c r="HJN28" s="31"/>
      <c r="HKD28" s="31"/>
      <c r="HKT28" s="31"/>
      <c r="HLJ28" s="31"/>
      <c r="HLZ28" s="31"/>
      <c r="HMP28" s="31"/>
      <c r="HNF28" s="31"/>
      <c r="HNV28" s="31"/>
      <c r="HOL28" s="31"/>
      <c r="HPB28" s="31"/>
      <c r="HPR28" s="31"/>
      <c r="HQH28" s="31"/>
      <c r="HQX28" s="31"/>
      <c r="HRN28" s="31"/>
      <c r="HSD28" s="31"/>
      <c r="HST28" s="31"/>
      <c r="HTJ28" s="31"/>
      <c r="HTZ28" s="31"/>
      <c r="HUP28" s="31"/>
      <c r="HVF28" s="31"/>
      <c r="HVV28" s="31"/>
      <c r="HWL28" s="31"/>
      <c r="HXB28" s="31"/>
      <c r="HXR28" s="31"/>
      <c r="HYH28" s="31"/>
      <c r="HYX28" s="31"/>
      <c r="HZN28" s="31"/>
      <c r="IAD28" s="31"/>
      <c r="IAT28" s="31"/>
      <c r="IBJ28" s="31"/>
      <c r="IBZ28" s="31"/>
      <c r="ICP28" s="31"/>
      <c r="IDF28" s="31"/>
      <c r="IDV28" s="31"/>
      <c r="IEL28" s="31"/>
      <c r="IFB28" s="31"/>
      <c r="IFR28" s="31"/>
      <c r="IGH28" s="31"/>
      <c r="IGX28" s="31"/>
      <c r="IHN28" s="31"/>
      <c r="IID28" s="31"/>
      <c r="IIT28" s="31"/>
      <c r="IJJ28" s="31"/>
      <c r="IJZ28" s="31"/>
      <c r="IKP28" s="31"/>
      <c r="ILF28" s="31"/>
      <c r="ILV28" s="31"/>
      <c r="IML28" s="31"/>
      <c r="INB28" s="31"/>
      <c r="INR28" s="31"/>
      <c r="IOH28" s="31"/>
      <c r="IOX28" s="31"/>
      <c r="IPN28" s="31"/>
      <c r="IQD28" s="31"/>
      <c r="IQT28" s="31"/>
      <c r="IRJ28" s="31"/>
      <c r="IRZ28" s="31"/>
      <c r="ISP28" s="31"/>
      <c r="ITF28" s="31"/>
      <c r="ITV28" s="31"/>
      <c r="IUL28" s="31"/>
      <c r="IVB28" s="31"/>
      <c r="IVR28" s="31"/>
      <c r="IWH28" s="31"/>
      <c r="IWX28" s="31"/>
      <c r="IXN28" s="31"/>
      <c r="IYD28" s="31"/>
      <c r="IYT28" s="31"/>
      <c r="IZJ28" s="31"/>
      <c r="IZZ28" s="31"/>
      <c r="JAP28" s="31"/>
      <c r="JBF28" s="31"/>
      <c r="JBV28" s="31"/>
      <c r="JCL28" s="31"/>
      <c r="JDB28" s="31"/>
      <c r="JDR28" s="31"/>
      <c r="JEH28" s="31"/>
      <c r="JEX28" s="31"/>
      <c r="JFN28" s="31"/>
      <c r="JGD28" s="31"/>
      <c r="JGT28" s="31"/>
      <c r="JHJ28" s="31"/>
      <c r="JHZ28" s="31"/>
      <c r="JIP28" s="31"/>
      <c r="JJF28" s="31"/>
      <c r="JJV28" s="31"/>
      <c r="JKL28" s="31"/>
      <c r="JLB28" s="31"/>
      <c r="JLR28" s="31"/>
      <c r="JMH28" s="31"/>
      <c r="JMX28" s="31"/>
      <c r="JNN28" s="31"/>
      <c r="JOD28" s="31"/>
      <c r="JOT28" s="31"/>
      <c r="JPJ28" s="31"/>
      <c r="JPZ28" s="31"/>
      <c r="JQP28" s="31"/>
      <c r="JRF28" s="31"/>
      <c r="JRV28" s="31"/>
      <c r="JSL28" s="31"/>
      <c r="JTB28" s="31"/>
      <c r="JTR28" s="31"/>
      <c r="JUH28" s="31"/>
      <c r="JUX28" s="31"/>
      <c r="JVN28" s="31"/>
      <c r="JWD28" s="31"/>
      <c r="JWT28" s="31"/>
      <c r="JXJ28" s="31"/>
      <c r="JXZ28" s="31"/>
      <c r="JYP28" s="31"/>
      <c r="JZF28" s="31"/>
      <c r="JZV28" s="31"/>
      <c r="KAL28" s="31"/>
      <c r="KBB28" s="31"/>
      <c r="KBR28" s="31"/>
      <c r="KCH28" s="31"/>
      <c r="KCX28" s="31"/>
      <c r="KDN28" s="31"/>
      <c r="KED28" s="31"/>
      <c r="KET28" s="31"/>
      <c r="KFJ28" s="31"/>
      <c r="KFZ28" s="31"/>
      <c r="KGP28" s="31"/>
      <c r="KHF28" s="31"/>
      <c r="KHV28" s="31"/>
      <c r="KIL28" s="31"/>
      <c r="KJB28" s="31"/>
      <c r="KJR28" s="31"/>
      <c r="KKH28" s="31"/>
      <c r="KKX28" s="31"/>
      <c r="KLN28" s="31"/>
      <c r="KMD28" s="31"/>
      <c r="KMT28" s="31"/>
      <c r="KNJ28" s="31"/>
      <c r="KNZ28" s="31"/>
      <c r="KOP28" s="31"/>
      <c r="KPF28" s="31"/>
      <c r="KPV28" s="31"/>
      <c r="KQL28" s="31"/>
      <c r="KRB28" s="31"/>
      <c r="KRR28" s="31"/>
      <c r="KSH28" s="31"/>
      <c r="KSX28" s="31"/>
      <c r="KTN28" s="31"/>
      <c r="KUD28" s="31"/>
      <c r="KUT28" s="31"/>
      <c r="KVJ28" s="31"/>
      <c r="KVZ28" s="31"/>
      <c r="KWP28" s="31"/>
      <c r="KXF28" s="31"/>
      <c r="KXV28" s="31"/>
      <c r="KYL28" s="31"/>
      <c r="KZB28" s="31"/>
      <c r="KZR28" s="31"/>
      <c r="LAH28" s="31"/>
      <c r="LAX28" s="31"/>
      <c r="LBN28" s="31"/>
      <c r="LCD28" s="31"/>
      <c r="LCT28" s="31"/>
      <c r="LDJ28" s="31"/>
      <c r="LDZ28" s="31"/>
      <c r="LEP28" s="31"/>
      <c r="LFF28" s="31"/>
      <c r="LFV28" s="31"/>
      <c r="LGL28" s="31"/>
      <c r="LHB28" s="31"/>
      <c r="LHR28" s="31"/>
      <c r="LIH28" s="31"/>
      <c r="LIX28" s="31"/>
      <c r="LJN28" s="31"/>
      <c r="LKD28" s="31"/>
      <c r="LKT28" s="31"/>
      <c r="LLJ28" s="31"/>
      <c r="LLZ28" s="31"/>
      <c r="LMP28" s="31"/>
      <c r="LNF28" s="31"/>
      <c r="LNV28" s="31"/>
      <c r="LOL28" s="31"/>
      <c r="LPB28" s="31"/>
      <c r="LPR28" s="31"/>
      <c r="LQH28" s="31"/>
      <c r="LQX28" s="31"/>
      <c r="LRN28" s="31"/>
      <c r="LSD28" s="31"/>
      <c r="LST28" s="31"/>
      <c r="LTJ28" s="31"/>
      <c r="LTZ28" s="31"/>
      <c r="LUP28" s="31"/>
      <c r="LVF28" s="31"/>
      <c r="LVV28" s="31"/>
      <c r="LWL28" s="31"/>
      <c r="LXB28" s="31"/>
      <c r="LXR28" s="31"/>
      <c r="LYH28" s="31"/>
      <c r="LYX28" s="31"/>
      <c r="LZN28" s="31"/>
      <c r="MAD28" s="31"/>
      <c r="MAT28" s="31"/>
      <c r="MBJ28" s="31"/>
      <c r="MBZ28" s="31"/>
      <c r="MCP28" s="31"/>
      <c r="MDF28" s="31"/>
      <c r="MDV28" s="31"/>
      <c r="MEL28" s="31"/>
      <c r="MFB28" s="31"/>
      <c r="MFR28" s="31"/>
      <c r="MGH28" s="31"/>
      <c r="MGX28" s="31"/>
      <c r="MHN28" s="31"/>
      <c r="MID28" s="31"/>
      <c r="MIT28" s="31"/>
      <c r="MJJ28" s="31"/>
      <c r="MJZ28" s="31"/>
      <c r="MKP28" s="31"/>
      <c r="MLF28" s="31"/>
      <c r="MLV28" s="31"/>
      <c r="MML28" s="31"/>
      <c r="MNB28" s="31"/>
      <c r="MNR28" s="31"/>
      <c r="MOH28" s="31"/>
      <c r="MOX28" s="31"/>
      <c r="MPN28" s="31"/>
      <c r="MQD28" s="31"/>
      <c r="MQT28" s="31"/>
      <c r="MRJ28" s="31"/>
      <c r="MRZ28" s="31"/>
      <c r="MSP28" s="31"/>
      <c r="MTF28" s="31"/>
      <c r="MTV28" s="31"/>
      <c r="MUL28" s="31"/>
      <c r="MVB28" s="31"/>
      <c r="MVR28" s="31"/>
      <c r="MWH28" s="31"/>
      <c r="MWX28" s="31"/>
      <c r="MXN28" s="31"/>
      <c r="MYD28" s="31"/>
      <c r="MYT28" s="31"/>
      <c r="MZJ28" s="31"/>
      <c r="MZZ28" s="31"/>
      <c r="NAP28" s="31"/>
      <c r="NBF28" s="31"/>
      <c r="NBV28" s="31"/>
      <c r="NCL28" s="31"/>
      <c r="NDB28" s="31"/>
      <c r="NDR28" s="31"/>
      <c r="NEH28" s="31"/>
      <c r="NEX28" s="31"/>
      <c r="NFN28" s="31"/>
      <c r="NGD28" s="31"/>
      <c r="NGT28" s="31"/>
      <c r="NHJ28" s="31"/>
      <c r="NHZ28" s="31"/>
      <c r="NIP28" s="31"/>
      <c r="NJF28" s="31"/>
      <c r="NJV28" s="31"/>
      <c r="NKL28" s="31"/>
      <c r="NLB28" s="31"/>
      <c r="NLR28" s="31"/>
      <c r="NMH28" s="31"/>
      <c r="NMX28" s="31"/>
      <c r="NNN28" s="31"/>
      <c r="NOD28" s="31"/>
      <c r="NOT28" s="31"/>
      <c r="NPJ28" s="31"/>
      <c r="NPZ28" s="31"/>
      <c r="NQP28" s="31"/>
      <c r="NRF28" s="31"/>
      <c r="NRV28" s="31"/>
      <c r="NSL28" s="31"/>
      <c r="NTB28" s="31"/>
      <c r="NTR28" s="31"/>
      <c r="NUH28" s="31"/>
      <c r="NUX28" s="31"/>
      <c r="NVN28" s="31"/>
      <c r="NWD28" s="31"/>
      <c r="NWT28" s="31"/>
      <c r="NXJ28" s="31"/>
      <c r="NXZ28" s="31"/>
      <c r="NYP28" s="31"/>
      <c r="NZF28" s="31"/>
      <c r="NZV28" s="31"/>
      <c r="OAL28" s="31"/>
      <c r="OBB28" s="31"/>
      <c r="OBR28" s="31"/>
      <c r="OCH28" s="31"/>
      <c r="OCX28" s="31"/>
      <c r="ODN28" s="31"/>
      <c r="OED28" s="31"/>
      <c r="OET28" s="31"/>
      <c r="OFJ28" s="31"/>
      <c r="OFZ28" s="31"/>
      <c r="OGP28" s="31"/>
      <c r="OHF28" s="31"/>
      <c r="OHV28" s="31"/>
      <c r="OIL28" s="31"/>
      <c r="OJB28" s="31"/>
      <c r="OJR28" s="31"/>
      <c r="OKH28" s="31"/>
      <c r="OKX28" s="31"/>
      <c r="OLN28" s="31"/>
      <c r="OMD28" s="31"/>
      <c r="OMT28" s="31"/>
      <c r="ONJ28" s="31"/>
      <c r="ONZ28" s="31"/>
      <c r="OOP28" s="31"/>
      <c r="OPF28" s="31"/>
      <c r="OPV28" s="31"/>
      <c r="OQL28" s="31"/>
      <c r="ORB28" s="31"/>
      <c r="ORR28" s="31"/>
      <c r="OSH28" s="31"/>
      <c r="OSX28" s="31"/>
      <c r="OTN28" s="31"/>
      <c r="OUD28" s="31"/>
      <c r="OUT28" s="31"/>
      <c r="OVJ28" s="31"/>
      <c r="OVZ28" s="31"/>
      <c r="OWP28" s="31"/>
      <c r="OXF28" s="31"/>
      <c r="OXV28" s="31"/>
      <c r="OYL28" s="31"/>
      <c r="OZB28" s="31"/>
      <c r="OZR28" s="31"/>
      <c r="PAH28" s="31"/>
      <c r="PAX28" s="31"/>
      <c r="PBN28" s="31"/>
      <c r="PCD28" s="31"/>
      <c r="PCT28" s="31"/>
      <c r="PDJ28" s="31"/>
      <c r="PDZ28" s="31"/>
      <c r="PEP28" s="31"/>
      <c r="PFF28" s="31"/>
      <c r="PFV28" s="31"/>
      <c r="PGL28" s="31"/>
      <c r="PHB28" s="31"/>
      <c r="PHR28" s="31"/>
      <c r="PIH28" s="31"/>
      <c r="PIX28" s="31"/>
      <c r="PJN28" s="31"/>
      <c r="PKD28" s="31"/>
      <c r="PKT28" s="31"/>
      <c r="PLJ28" s="31"/>
      <c r="PLZ28" s="31"/>
      <c r="PMP28" s="31"/>
      <c r="PNF28" s="31"/>
      <c r="PNV28" s="31"/>
      <c r="POL28" s="31"/>
      <c r="PPB28" s="31"/>
      <c r="PPR28" s="31"/>
      <c r="PQH28" s="31"/>
      <c r="PQX28" s="31"/>
      <c r="PRN28" s="31"/>
      <c r="PSD28" s="31"/>
      <c r="PST28" s="31"/>
      <c r="PTJ28" s="31"/>
      <c r="PTZ28" s="31"/>
      <c r="PUP28" s="31"/>
      <c r="PVF28" s="31"/>
      <c r="PVV28" s="31"/>
      <c r="PWL28" s="31"/>
      <c r="PXB28" s="31"/>
      <c r="PXR28" s="31"/>
      <c r="PYH28" s="31"/>
      <c r="PYX28" s="31"/>
      <c r="PZN28" s="31"/>
      <c r="QAD28" s="31"/>
      <c r="QAT28" s="31"/>
      <c r="QBJ28" s="31"/>
      <c r="QBZ28" s="31"/>
      <c r="QCP28" s="31"/>
      <c r="QDF28" s="31"/>
      <c r="QDV28" s="31"/>
      <c r="QEL28" s="31"/>
      <c r="QFB28" s="31"/>
      <c r="QFR28" s="31"/>
      <c r="QGH28" s="31"/>
      <c r="QGX28" s="31"/>
      <c r="QHN28" s="31"/>
      <c r="QID28" s="31"/>
      <c r="QIT28" s="31"/>
      <c r="QJJ28" s="31"/>
      <c r="QJZ28" s="31"/>
      <c r="QKP28" s="31"/>
      <c r="QLF28" s="31"/>
      <c r="QLV28" s="31"/>
      <c r="QML28" s="31"/>
      <c r="QNB28" s="31"/>
      <c r="QNR28" s="31"/>
      <c r="QOH28" s="31"/>
      <c r="QOX28" s="31"/>
      <c r="QPN28" s="31"/>
      <c r="QQD28" s="31"/>
      <c r="QQT28" s="31"/>
      <c r="QRJ28" s="31"/>
      <c r="QRZ28" s="31"/>
      <c r="QSP28" s="31"/>
      <c r="QTF28" s="31"/>
      <c r="QTV28" s="31"/>
      <c r="QUL28" s="31"/>
      <c r="QVB28" s="31"/>
      <c r="QVR28" s="31"/>
      <c r="QWH28" s="31"/>
      <c r="QWX28" s="31"/>
      <c r="QXN28" s="31"/>
      <c r="QYD28" s="31"/>
      <c r="QYT28" s="31"/>
      <c r="QZJ28" s="31"/>
      <c r="QZZ28" s="31"/>
      <c r="RAP28" s="31"/>
      <c r="RBF28" s="31"/>
      <c r="RBV28" s="31"/>
      <c r="RCL28" s="31"/>
      <c r="RDB28" s="31"/>
      <c r="RDR28" s="31"/>
      <c r="REH28" s="31"/>
      <c r="REX28" s="31"/>
      <c r="RFN28" s="31"/>
      <c r="RGD28" s="31"/>
      <c r="RGT28" s="31"/>
      <c r="RHJ28" s="31"/>
      <c r="RHZ28" s="31"/>
      <c r="RIP28" s="31"/>
      <c r="RJF28" s="31"/>
      <c r="RJV28" s="31"/>
      <c r="RKL28" s="31"/>
      <c r="RLB28" s="31"/>
      <c r="RLR28" s="31"/>
      <c r="RMH28" s="31"/>
      <c r="RMX28" s="31"/>
      <c r="RNN28" s="31"/>
      <c r="ROD28" s="31"/>
      <c r="ROT28" s="31"/>
      <c r="RPJ28" s="31"/>
      <c r="RPZ28" s="31"/>
      <c r="RQP28" s="31"/>
      <c r="RRF28" s="31"/>
      <c r="RRV28" s="31"/>
      <c r="RSL28" s="31"/>
      <c r="RTB28" s="31"/>
      <c r="RTR28" s="31"/>
      <c r="RUH28" s="31"/>
      <c r="RUX28" s="31"/>
      <c r="RVN28" s="31"/>
      <c r="RWD28" s="31"/>
      <c r="RWT28" s="31"/>
      <c r="RXJ28" s="31"/>
      <c r="RXZ28" s="31"/>
      <c r="RYP28" s="31"/>
      <c r="RZF28" s="31"/>
      <c r="RZV28" s="31"/>
      <c r="SAL28" s="31"/>
      <c r="SBB28" s="31"/>
      <c r="SBR28" s="31"/>
      <c r="SCH28" s="31"/>
      <c r="SCX28" s="31"/>
      <c r="SDN28" s="31"/>
      <c r="SED28" s="31"/>
      <c r="SET28" s="31"/>
      <c r="SFJ28" s="31"/>
      <c r="SFZ28" s="31"/>
      <c r="SGP28" s="31"/>
      <c r="SHF28" s="31"/>
      <c r="SHV28" s="31"/>
      <c r="SIL28" s="31"/>
      <c r="SJB28" s="31"/>
      <c r="SJR28" s="31"/>
      <c r="SKH28" s="31"/>
      <c r="SKX28" s="31"/>
      <c r="SLN28" s="31"/>
      <c r="SMD28" s="31"/>
      <c r="SMT28" s="31"/>
      <c r="SNJ28" s="31"/>
      <c r="SNZ28" s="31"/>
      <c r="SOP28" s="31"/>
      <c r="SPF28" s="31"/>
      <c r="SPV28" s="31"/>
      <c r="SQL28" s="31"/>
      <c r="SRB28" s="31"/>
      <c r="SRR28" s="31"/>
      <c r="SSH28" s="31"/>
      <c r="SSX28" s="31"/>
      <c r="STN28" s="31"/>
      <c r="SUD28" s="31"/>
      <c r="SUT28" s="31"/>
      <c r="SVJ28" s="31"/>
      <c r="SVZ28" s="31"/>
      <c r="SWP28" s="31"/>
      <c r="SXF28" s="31"/>
      <c r="SXV28" s="31"/>
      <c r="SYL28" s="31"/>
      <c r="SZB28" s="31"/>
      <c r="SZR28" s="31"/>
      <c r="TAH28" s="31"/>
      <c r="TAX28" s="31"/>
      <c r="TBN28" s="31"/>
      <c r="TCD28" s="31"/>
      <c r="TCT28" s="31"/>
      <c r="TDJ28" s="31"/>
      <c r="TDZ28" s="31"/>
      <c r="TEP28" s="31"/>
      <c r="TFF28" s="31"/>
      <c r="TFV28" s="31"/>
      <c r="TGL28" s="31"/>
      <c r="THB28" s="31"/>
      <c r="THR28" s="31"/>
      <c r="TIH28" s="31"/>
      <c r="TIX28" s="31"/>
      <c r="TJN28" s="31"/>
      <c r="TKD28" s="31"/>
      <c r="TKT28" s="31"/>
      <c r="TLJ28" s="31"/>
      <c r="TLZ28" s="31"/>
      <c r="TMP28" s="31"/>
      <c r="TNF28" s="31"/>
      <c r="TNV28" s="31"/>
      <c r="TOL28" s="31"/>
      <c r="TPB28" s="31"/>
      <c r="TPR28" s="31"/>
      <c r="TQH28" s="31"/>
      <c r="TQX28" s="31"/>
      <c r="TRN28" s="31"/>
      <c r="TSD28" s="31"/>
      <c r="TST28" s="31"/>
      <c r="TTJ28" s="31"/>
      <c r="TTZ28" s="31"/>
      <c r="TUP28" s="31"/>
      <c r="TVF28" s="31"/>
      <c r="TVV28" s="31"/>
      <c r="TWL28" s="31"/>
      <c r="TXB28" s="31"/>
      <c r="TXR28" s="31"/>
      <c r="TYH28" s="31"/>
      <c r="TYX28" s="31"/>
      <c r="TZN28" s="31"/>
      <c r="UAD28" s="31"/>
      <c r="UAT28" s="31"/>
      <c r="UBJ28" s="31"/>
      <c r="UBZ28" s="31"/>
      <c r="UCP28" s="31"/>
      <c r="UDF28" s="31"/>
      <c r="UDV28" s="31"/>
      <c r="UEL28" s="31"/>
      <c r="UFB28" s="31"/>
      <c r="UFR28" s="31"/>
      <c r="UGH28" s="31"/>
      <c r="UGX28" s="31"/>
      <c r="UHN28" s="31"/>
      <c r="UID28" s="31"/>
      <c r="UIT28" s="31"/>
      <c r="UJJ28" s="31"/>
      <c r="UJZ28" s="31"/>
      <c r="UKP28" s="31"/>
      <c r="ULF28" s="31"/>
      <c r="ULV28" s="31"/>
      <c r="UML28" s="31"/>
      <c r="UNB28" s="31"/>
      <c r="UNR28" s="31"/>
      <c r="UOH28" s="31"/>
      <c r="UOX28" s="31"/>
      <c r="UPN28" s="31"/>
      <c r="UQD28" s="31"/>
      <c r="UQT28" s="31"/>
      <c r="URJ28" s="31"/>
      <c r="URZ28" s="31"/>
      <c r="USP28" s="31"/>
      <c r="UTF28" s="31"/>
      <c r="UTV28" s="31"/>
      <c r="UUL28" s="31"/>
      <c r="UVB28" s="31"/>
      <c r="UVR28" s="31"/>
      <c r="UWH28" s="31"/>
      <c r="UWX28" s="31"/>
      <c r="UXN28" s="31"/>
      <c r="UYD28" s="31"/>
      <c r="UYT28" s="31"/>
      <c r="UZJ28" s="31"/>
      <c r="UZZ28" s="31"/>
      <c r="VAP28" s="31"/>
      <c r="VBF28" s="31"/>
      <c r="VBV28" s="31"/>
      <c r="VCL28" s="31"/>
      <c r="VDB28" s="31"/>
      <c r="VDR28" s="31"/>
      <c r="VEH28" s="31"/>
      <c r="VEX28" s="31"/>
      <c r="VFN28" s="31"/>
      <c r="VGD28" s="31"/>
      <c r="VGT28" s="31"/>
      <c r="VHJ28" s="31"/>
      <c r="VHZ28" s="31"/>
      <c r="VIP28" s="31"/>
      <c r="VJF28" s="31"/>
      <c r="VJV28" s="31"/>
      <c r="VKL28" s="31"/>
      <c r="VLB28" s="31"/>
      <c r="VLR28" s="31"/>
      <c r="VMH28" s="31"/>
      <c r="VMX28" s="31"/>
      <c r="VNN28" s="31"/>
      <c r="VOD28" s="31"/>
      <c r="VOT28" s="31"/>
      <c r="VPJ28" s="31"/>
      <c r="VPZ28" s="31"/>
      <c r="VQP28" s="31"/>
      <c r="VRF28" s="31"/>
      <c r="VRV28" s="31"/>
      <c r="VSL28" s="31"/>
      <c r="VTB28" s="31"/>
      <c r="VTR28" s="31"/>
      <c r="VUH28" s="31"/>
      <c r="VUX28" s="31"/>
      <c r="VVN28" s="31"/>
      <c r="VWD28" s="31"/>
      <c r="VWT28" s="31"/>
      <c r="VXJ28" s="31"/>
      <c r="VXZ28" s="31"/>
      <c r="VYP28" s="31"/>
      <c r="VZF28" s="31"/>
      <c r="VZV28" s="31"/>
      <c r="WAL28" s="31"/>
      <c r="WBB28" s="31"/>
      <c r="WBR28" s="31"/>
      <c r="WCH28" s="31"/>
      <c r="WCX28" s="31"/>
      <c r="WDN28" s="31"/>
      <c r="WED28" s="31"/>
      <c r="WET28" s="31"/>
      <c r="WFJ28" s="31"/>
      <c r="WFZ28" s="31"/>
      <c r="WGP28" s="31"/>
      <c r="WHF28" s="31"/>
      <c r="WHV28" s="31"/>
      <c r="WIL28" s="31"/>
      <c r="WJB28" s="31"/>
      <c r="WJR28" s="31"/>
      <c r="WKH28" s="31"/>
      <c r="WKX28" s="31"/>
      <c r="WLN28" s="31"/>
      <c r="WMD28" s="31"/>
      <c r="WMT28" s="31"/>
      <c r="WNJ28" s="31"/>
      <c r="WNZ28" s="31"/>
      <c r="WOP28" s="31"/>
      <c r="WPF28" s="31"/>
      <c r="WPV28" s="31"/>
      <c r="WQL28" s="31"/>
      <c r="WRB28" s="31"/>
      <c r="WRR28" s="31"/>
      <c r="WSH28" s="31"/>
      <c r="WSX28" s="31"/>
      <c r="WTN28" s="31"/>
      <c r="WUD28" s="31"/>
      <c r="WUT28" s="31"/>
      <c r="WVJ28" s="31"/>
      <c r="WVZ28" s="31"/>
      <c r="WWP28" s="31"/>
      <c r="WXF28" s="31"/>
      <c r="WXV28" s="31"/>
      <c r="WYL28" s="31"/>
      <c r="WZB28" s="31"/>
      <c r="WZR28" s="31"/>
      <c r="XAH28" s="31"/>
      <c r="XAX28" s="31"/>
      <c r="XBN28" s="31"/>
      <c r="XCD28" s="31"/>
      <c r="XCT28" s="31"/>
      <c r="XDJ28" s="31"/>
      <c r="XDZ28" s="31"/>
      <c r="XEP28" s="31"/>
    </row>
    <row r="29" spans="1:1010 1025:2034 2049:3058 3073:4082 4097:5106 5121:6130 6145:7154 7169:8178 8193:9202 9217:10226 10241:11250 11265:12274 12289:13298 13313:14322 14337:15346 15361:16370" x14ac:dyDescent="0.35">
      <c r="A29" s="31">
        <f t="shared" si="6"/>
        <v>17</v>
      </c>
      <c r="B29" s="38">
        <f t="shared" si="7"/>
        <v>0.63999999999999979</v>
      </c>
      <c r="C29" s="38">
        <f t="shared" si="8"/>
        <v>0.70999999999999985</v>
      </c>
      <c r="D29" s="39">
        <f t="shared" si="4"/>
        <v>0.63999999999999979</v>
      </c>
      <c r="E29" s="39">
        <f t="shared" si="5"/>
        <v>0.63999999999999979</v>
      </c>
      <c r="F29" s="39"/>
      <c r="G29" s="39">
        <f t="shared" si="0"/>
        <v>0.70999999999999985</v>
      </c>
      <c r="H29" s="39">
        <f t="shared" si="1"/>
        <v>0.70999999999999985</v>
      </c>
      <c r="J29" s="39">
        <f t="shared" si="2"/>
        <v>0.70999999999999985</v>
      </c>
      <c r="K29" s="39">
        <f t="shared" si="3"/>
        <v>0.70999999999999985</v>
      </c>
      <c r="N29" s="39"/>
      <c r="O29" s="39"/>
      <c r="R29" s="31"/>
      <c r="AH29" s="31"/>
      <c r="AX29" s="31"/>
      <c r="BN29" s="31"/>
      <c r="CD29" s="31"/>
      <c r="CT29" s="31"/>
      <c r="DJ29" s="31"/>
      <c r="DZ29" s="31"/>
      <c r="EP29" s="31"/>
      <c r="FF29" s="31"/>
      <c r="FV29" s="31"/>
      <c r="GL29" s="31"/>
      <c r="HB29" s="31"/>
      <c r="HR29" s="31"/>
      <c r="IH29" s="31"/>
      <c r="IX29" s="31"/>
      <c r="JN29" s="31"/>
      <c r="KD29" s="31"/>
      <c r="KT29" s="31"/>
      <c r="LJ29" s="31"/>
      <c r="LZ29" s="31"/>
      <c r="MP29" s="31"/>
      <c r="NF29" s="31"/>
      <c r="NV29" s="31"/>
      <c r="OL29" s="31"/>
      <c r="PB29" s="31"/>
      <c r="PR29" s="31"/>
      <c r="QH29" s="31"/>
      <c r="QX29" s="31"/>
      <c r="RN29" s="31"/>
      <c r="SD29" s="31"/>
      <c r="ST29" s="31"/>
      <c r="TJ29" s="31"/>
      <c r="TZ29" s="31"/>
      <c r="UP29" s="31"/>
      <c r="VF29" s="31"/>
      <c r="VV29" s="31"/>
      <c r="WL29" s="31"/>
      <c r="XB29" s="31"/>
      <c r="XR29" s="31"/>
      <c r="YH29" s="31"/>
      <c r="YX29" s="31"/>
      <c r="ZN29" s="31"/>
      <c r="AAD29" s="31"/>
      <c r="AAT29" s="31"/>
      <c r="ABJ29" s="31"/>
      <c r="ABZ29" s="31"/>
      <c r="ACP29" s="31"/>
      <c r="ADF29" s="31"/>
      <c r="ADV29" s="31"/>
      <c r="AEL29" s="31"/>
      <c r="AFB29" s="31"/>
      <c r="AFR29" s="31"/>
      <c r="AGH29" s="31"/>
      <c r="AGX29" s="31"/>
      <c r="AHN29" s="31"/>
      <c r="AID29" s="31"/>
      <c r="AIT29" s="31"/>
      <c r="AJJ29" s="31"/>
      <c r="AJZ29" s="31"/>
      <c r="AKP29" s="31"/>
      <c r="ALF29" s="31"/>
      <c r="ALV29" s="31"/>
      <c r="AML29" s="31"/>
      <c r="ANB29" s="31"/>
      <c r="ANR29" s="31"/>
      <c r="AOH29" s="31"/>
      <c r="AOX29" s="31"/>
      <c r="APN29" s="31"/>
      <c r="AQD29" s="31"/>
      <c r="AQT29" s="31"/>
      <c r="ARJ29" s="31"/>
      <c r="ARZ29" s="31"/>
      <c r="ASP29" s="31"/>
      <c r="ATF29" s="31"/>
      <c r="ATV29" s="31"/>
      <c r="AUL29" s="31"/>
      <c r="AVB29" s="31"/>
      <c r="AVR29" s="31"/>
      <c r="AWH29" s="31"/>
      <c r="AWX29" s="31"/>
      <c r="AXN29" s="31"/>
      <c r="AYD29" s="31"/>
      <c r="AYT29" s="31"/>
      <c r="AZJ29" s="31"/>
      <c r="AZZ29" s="31"/>
      <c r="BAP29" s="31"/>
      <c r="BBF29" s="31"/>
      <c r="BBV29" s="31"/>
      <c r="BCL29" s="31"/>
      <c r="BDB29" s="31"/>
      <c r="BDR29" s="31"/>
      <c r="BEH29" s="31"/>
      <c r="BEX29" s="31"/>
      <c r="BFN29" s="31"/>
      <c r="BGD29" s="31"/>
      <c r="BGT29" s="31"/>
      <c r="BHJ29" s="31"/>
      <c r="BHZ29" s="31"/>
      <c r="BIP29" s="31"/>
      <c r="BJF29" s="31"/>
      <c r="BJV29" s="31"/>
      <c r="BKL29" s="31"/>
      <c r="BLB29" s="31"/>
      <c r="BLR29" s="31"/>
      <c r="BMH29" s="31"/>
      <c r="BMX29" s="31"/>
      <c r="BNN29" s="31"/>
      <c r="BOD29" s="31"/>
      <c r="BOT29" s="31"/>
      <c r="BPJ29" s="31"/>
      <c r="BPZ29" s="31"/>
      <c r="BQP29" s="31"/>
      <c r="BRF29" s="31"/>
      <c r="BRV29" s="31"/>
      <c r="BSL29" s="31"/>
      <c r="BTB29" s="31"/>
      <c r="BTR29" s="31"/>
      <c r="BUH29" s="31"/>
      <c r="BUX29" s="31"/>
      <c r="BVN29" s="31"/>
      <c r="BWD29" s="31"/>
      <c r="BWT29" s="31"/>
      <c r="BXJ29" s="31"/>
      <c r="BXZ29" s="31"/>
      <c r="BYP29" s="31"/>
      <c r="BZF29" s="31"/>
      <c r="BZV29" s="31"/>
      <c r="CAL29" s="31"/>
      <c r="CBB29" s="31"/>
      <c r="CBR29" s="31"/>
      <c r="CCH29" s="31"/>
      <c r="CCX29" s="31"/>
      <c r="CDN29" s="31"/>
      <c r="CED29" s="31"/>
      <c r="CET29" s="31"/>
      <c r="CFJ29" s="31"/>
      <c r="CFZ29" s="31"/>
      <c r="CGP29" s="31"/>
      <c r="CHF29" s="31"/>
      <c r="CHV29" s="31"/>
      <c r="CIL29" s="31"/>
      <c r="CJB29" s="31"/>
      <c r="CJR29" s="31"/>
      <c r="CKH29" s="31"/>
      <c r="CKX29" s="31"/>
      <c r="CLN29" s="31"/>
      <c r="CMD29" s="31"/>
      <c r="CMT29" s="31"/>
      <c r="CNJ29" s="31"/>
      <c r="CNZ29" s="31"/>
      <c r="COP29" s="31"/>
      <c r="CPF29" s="31"/>
      <c r="CPV29" s="31"/>
      <c r="CQL29" s="31"/>
      <c r="CRB29" s="31"/>
      <c r="CRR29" s="31"/>
      <c r="CSH29" s="31"/>
      <c r="CSX29" s="31"/>
      <c r="CTN29" s="31"/>
      <c r="CUD29" s="31"/>
      <c r="CUT29" s="31"/>
      <c r="CVJ29" s="31"/>
      <c r="CVZ29" s="31"/>
      <c r="CWP29" s="31"/>
      <c r="CXF29" s="31"/>
      <c r="CXV29" s="31"/>
      <c r="CYL29" s="31"/>
      <c r="CZB29" s="31"/>
      <c r="CZR29" s="31"/>
      <c r="DAH29" s="31"/>
      <c r="DAX29" s="31"/>
      <c r="DBN29" s="31"/>
      <c r="DCD29" s="31"/>
      <c r="DCT29" s="31"/>
      <c r="DDJ29" s="31"/>
      <c r="DDZ29" s="31"/>
      <c r="DEP29" s="31"/>
      <c r="DFF29" s="31"/>
      <c r="DFV29" s="31"/>
      <c r="DGL29" s="31"/>
      <c r="DHB29" s="31"/>
      <c r="DHR29" s="31"/>
      <c r="DIH29" s="31"/>
      <c r="DIX29" s="31"/>
      <c r="DJN29" s="31"/>
      <c r="DKD29" s="31"/>
      <c r="DKT29" s="31"/>
      <c r="DLJ29" s="31"/>
      <c r="DLZ29" s="31"/>
      <c r="DMP29" s="31"/>
      <c r="DNF29" s="31"/>
      <c r="DNV29" s="31"/>
      <c r="DOL29" s="31"/>
      <c r="DPB29" s="31"/>
      <c r="DPR29" s="31"/>
      <c r="DQH29" s="31"/>
      <c r="DQX29" s="31"/>
      <c r="DRN29" s="31"/>
      <c r="DSD29" s="31"/>
      <c r="DST29" s="31"/>
      <c r="DTJ29" s="31"/>
      <c r="DTZ29" s="31"/>
      <c r="DUP29" s="31"/>
      <c r="DVF29" s="31"/>
      <c r="DVV29" s="31"/>
      <c r="DWL29" s="31"/>
      <c r="DXB29" s="31"/>
      <c r="DXR29" s="31"/>
      <c r="DYH29" s="31"/>
      <c r="DYX29" s="31"/>
      <c r="DZN29" s="31"/>
      <c r="EAD29" s="31"/>
      <c r="EAT29" s="31"/>
      <c r="EBJ29" s="31"/>
      <c r="EBZ29" s="31"/>
      <c r="ECP29" s="31"/>
      <c r="EDF29" s="31"/>
      <c r="EDV29" s="31"/>
      <c r="EEL29" s="31"/>
      <c r="EFB29" s="31"/>
      <c r="EFR29" s="31"/>
      <c r="EGH29" s="31"/>
      <c r="EGX29" s="31"/>
      <c r="EHN29" s="31"/>
      <c r="EID29" s="31"/>
      <c r="EIT29" s="31"/>
      <c r="EJJ29" s="31"/>
      <c r="EJZ29" s="31"/>
      <c r="EKP29" s="31"/>
      <c r="ELF29" s="31"/>
      <c r="ELV29" s="31"/>
      <c r="EML29" s="31"/>
      <c r="ENB29" s="31"/>
      <c r="ENR29" s="31"/>
      <c r="EOH29" s="31"/>
      <c r="EOX29" s="31"/>
      <c r="EPN29" s="31"/>
      <c r="EQD29" s="31"/>
      <c r="EQT29" s="31"/>
      <c r="ERJ29" s="31"/>
      <c r="ERZ29" s="31"/>
      <c r="ESP29" s="31"/>
      <c r="ETF29" s="31"/>
      <c r="ETV29" s="31"/>
      <c r="EUL29" s="31"/>
      <c r="EVB29" s="31"/>
      <c r="EVR29" s="31"/>
      <c r="EWH29" s="31"/>
      <c r="EWX29" s="31"/>
      <c r="EXN29" s="31"/>
      <c r="EYD29" s="31"/>
      <c r="EYT29" s="31"/>
      <c r="EZJ29" s="31"/>
      <c r="EZZ29" s="31"/>
      <c r="FAP29" s="31"/>
      <c r="FBF29" s="31"/>
      <c r="FBV29" s="31"/>
      <c r="FCL29" s="31"/>
      <c r="FDB29" s="31"/>
      <c r="FDR29" s="31"/>
      <c r="FEH29" s="31"/>
      <c r="FEX29" s="31"/>
      <c r="FFN29" s="31"/>
      <c r="FGD29" s="31"/>
      <c r="FGT29" s="31"/>
      <c r="FHJ29" s="31"/>
      <c r="FHZ29" s="31"/>
      <c r="FIP29" s="31"/>
      <c r="FJF29" s="31"/>
      <c r="FJV29" s="31"/>
      <c r="FKL29" s="31"/>
      <c r="FLB29" s="31"/>
      <c r="FLR29" s="31"/>
      <c r="FMH29" s="31"/>
      <c r="FMX29" s="31"/>
      <c r="FNN29" s="31"/>
      <c r="FOD29" s="31"/>
      <c r="FOT29" s="31"/>
      <c r="FPJ29" s="31"/>
      <c r="FPZ29" s="31"/>
      <c r="FQP29" s="31"/>
      <c r="FRF29" s="31"/>
      <c r="FRV29" s="31"/>
      <c r="FSL29" s="31"/>
      <c r="FTB29" s="31"/>
      <c r="FTR29" s="31"/>
      <c r="FUH29" s="31"/>
      <c r="FUX29" s="31"/>
      <c r="FVN29" s="31"/>
      <c r="FWD29" s="31"/>
      <c r="FWT29" s="31"/>
      <c r="FXJ29" s="31"/>
      <c r="FXZ29" s="31"/>
      <c r="FYP29" s="31"/>
      <c r="FZF29" s="31"/>
      <c r="FZV29" s="31"/>
      <c r="GAL29" s="31"/>
      <c r="GBB29" s="31"/>
      <c r="GBR29" s="31"/>
      <c r="GCH29" s="31"/>
      <c r="GCX29" s="31"/>
      <c r="GDN29" s="31"/>
      <c r="GED29" s="31"/>
      <c r="GET29" s="31"/>
      <c r="GFJ29" s="31"/>
      <c r="GFZ29" s="31"/>
      <c r="GGP29" s="31"/>
      <c r="GHF29" s="31"/>
      <c r="GHV29" s="31"/>
      <c r="GIL29" s="31"/>
      <c r="GJB29" s="31"/>
      <c r="GJR29" s="31"/>
      <c r="GKH29" s="31"/>
      <c r="GKX29" s="31"/>
      <c r="GLN29" s="31"/>
      <c r="GMD29" s="31"/>
      <c r="GMT29" s="31"/>
      <c r="GNJ29" s="31"/>
      <c r="GNZ29" s="31"/>
      <c r="GOP29" s="31"/>
      <c r="GPF29" s="31"/>
      <c r="GPV29" s="31"/>
      <c r="GQL29" s="31"/>
      <c r="GRB29" s="31"/>
      <c r="GRR29" s="31"/>
      <c r="GSH29" s="31"/>
      <c r="GSX29" s="31"/>
      <c r="GTN29" s="31"/>
      <c r="GUD29" s="31"/>
      <c r="GUT29" s="31"/>
      <c r="GVJ29" s="31"/>
      <c r="GVZ29" s="31"/>
      <c r="GWP29" s="31"/>
      <c r="GXF29" s="31"/>
      <c r="GXV29" s="31"/>
      <c r="GYL29" s="31"/>
      <c r="GZB29" s="31"/>
      <c r="GZR29" s="31"/>
      <c r="HAH29" s="31"/>
      <c r="HAX29" s="31"/>
      <c r="HBN29" s="31"/>
      <c r="HCD29" s="31"/>
      <c r="HCT29" s="31"/>
      <c r="HDJ29" s="31"/>
      <c r="HDZ29" s="31"/>
      <c r="HEP29" s="31"/>
      <c r="HFF29" s="31"/>
      <c r="HFV29" s="31"/>
      <c r="HGL29" s="31"/>
      <c r="HHB29" s="31"/>
      <c r="HHR29" s="31"/>
      <c r="HIH29" s="31"/>
      <c r="HIX29" s="31"/>
      <c r="HJN29" s="31"/>
      <c r="HKD29" s="31"/>
      <c r="HKT29" s="31"/>
      <c r="HLJ29" s="31"/>
      <c r="HLZ29" s="31"/>
      <c r="HMP29" s="31"/>
      <c r="HNF29" s="31"/>
      <c r="HNV29" s="31"/>
      <c r="HOL29" s="31"/>
      <c r="HPB29" s="31"/>
      <c r="HPR29" s="31"/>
      <c r="HQH29" s="31"/>
      <c r="HQX29" s="31"/>
      <c r="HRN29" s="31"/>
      <c r="HSD29" s="31"/>
      <c r="HST29" s="31"/>
      <c r="HTJ29" s="31"/>
      <c r="HTZ29" s="31"/>
      <c r="HUP29" s="31"/>
      <c r="HVF29" s="31"/>
      <c r="HVV29" s="31"/>
      <c r="HWL29" s="31"/>
      <c r="HXB29" s="31"/>
      <c r="HXR29" s="31"/>
      <c r="HYH29" s="31"/>
      <c r="HYX29" s="31"/>
      <c r="HZN29" s="31"/>
      <c r="IAD29" s="31"/>
      <c r="IAT29" s="31"/>
      <c r="IBJ29" s="31"/>
      <c r="IBZ29" s="31"/>
      <c r="ICP29" s="31"/>
      <c r="IDF29" s="31"/>
      <c r="IDV29" s="31"/>
      <c r="IEL29" s="31"/>
      <c r="IFB29" s="31"/>
      <c r="IFR29" s="31"/>
      <c r="IGH29" s="31"/>
      <c r="IGX29" s="31"/>
      <c r="IHN29" s="31"/>
      <c r="IID29" s="31"/>
      <c r="IIT29" s="31"/>
      <c r="IJJ29" s="31"/>
      <c r="IJZ29" s="31"/>
      <c r="IKP29" s="31"/>
      <c r="ILF29" s="31"/>
      <c r="ILV29" s="31"/>
      <c r="IML29" s="31"/>
      <c r="INB29" s="31"/>
      <c r="INR29" s="31"/>
      <c r="IOH29" s="31"/>
      <c r="IOX29" s="31"/>
      <c r="IPN29" s="31"/>
      <c r="IQD29" s="31"/>
      <c r="IQT29" s="31"/>
      <c r="IRJ29" s="31"/>
      <c r="IRZ29" s="31"/>
      <c r="ISP29" s="31"/>
      <c r="ITF29" s="31"/>
      <c r="ITV29" s="31"/>
      <c r="IUL29" s="31"/>
      <c r="IVB29" s="31"/>
      <c r="IVR29" s="31"/>
      <c r="IWH29" s="31"/>
      <c r="IWX29" s="31"/>
      <c r="IXN29" s="31"/>
      <c r="IYD29" s="31"/>
      <c r="IYT29" s="31"/>
      <c r="IZJ29" s="31"/>
      <c r="IZZ29" s="31"/>
      <c r="JAP29" s="31"/>
      <c r="JBF29" s="31"/>
      <c r="JBV29" s="31"/>
      <c r="JCL29" s="31"/>
      <c r="JDB29" s="31"/>
      <c r="JDR29" s="31"/>
      <c r="JEH29" s="31"/>
      <c r="JEX29" s="31"/>
      <c r="JFN29" s="31"/>
      <c r="JGD29" s="31"/>
      <c r="JGT29" s="31"/>
      <c r="JHJ29" s="31"/>
      <c r="JHZ29" s="31"/>
      <c r="JIP29" s="31"/>
      <c r="JJF29" s="31"/>
      <c r="JJV29" s="31"/>
      <c r="JKL29" s="31"/>
      <c r="JLB29" s="31"/>
      <c r="JLR29" s="31"/>
      <c r="JMH29" s="31"/>
      <c r="JMX29" s="31"/>
      <c r="JNN29" s="31"/>
      <c r="JOD29" s="31"/>
      <c r="JOT29" s="31"/>
      <c r="JPJ29" s="31"/>
      <c r="JPZ29" s="31"/>
      <c r="JQP29" s="31"/>
      <c r="JRF29" s="31"/>
      <c r="JRV29" s="31"/>
      <c r="JSL29" s="31"/>
      <c r="JTB29" s="31"/>
      <c r="JTR29" s="31"/>
      <c r="JUH29" s="31"/>
      <c r="JUX29" s="31"/>
      <c r="JVN29" s="31"/>
      <c r="JWD29" s="31"/>
      <c r="JWT29" s="31"/>
      <c r="JXJ29" s="31"/>
      <c r="JXZ29" s="31"/>
      <c r="JYP29" s="31"/>
      <c r="JZF29" s="31"/>
      <c r="JZV29" s="31"/>
      <c r="KAL29" s="31"/>
      <c r="KBB29" s="31"/>
      <c r="KBR29" s="31"/>
      <c r="KCH29" s="31"/>
      <c r="KCX29" s="31"/>
      <c r="KDN29" s="31"/>
      <c r="KED29" s="31"/>
      <c r="KET29" s="31"/>
      <c r="KFJ29" s="31"/>
      <c r="KFZ29" s="31"/>
      <c r="KGP29" s="31"/>
      <c r="KHF29" s="31"/>
      <c r="KHV29" s="31"/>
      <c r="KIL29" s="31"/>
      <c r="KJB29" s="31"/>
      <c r="KJR29" s="31"/>
      <c r="KKH29" s="31"/>
      <c r="KKX29" s="31"/>
      <c r="KLN29" s="31"/>
      <c r="KMD29" s="31"/>
      <c r="KMT29" s="31"/>
      <c r="KNJ29" s="31"/>
      <c r="KNZ29" s="31"/>
      <c r="KOP29" s="31"/>
      <c r="KPF29" s="31"/>
      <c r="KPV29" s="31"/>
      <c r="KQL29" s="31"/>
      <c r="KRB29" s="31"/>
      <c r="KRR29" s="31"/>
      <c r="KSH29" s="31"/>
      <c r="KSX29" s="31"/>
      <c r="KTN29" s="31"/>
      <c r="KUD29" s="31"/>
      <c r="KUT29" s="31"/>
      <c r="KVJ29" s="31"/>
      <c r="KVZ29" s="31"/>
      <c r="KWP29" s="31"/>
      <c r="KXF29" s="31"/>
      <c r="KXV29" s="31"/>
      <c r="KYL29" s="31"/>
      <c r="KZB29" s="31"/>
      <c r="KZR29" s="31"/>
      <c r="LAH29" s="31"/>
      <c r="LAX29" s="31"/>
      <c r="LBN29" s="31"/>
      <c r="LCD29" s="31"/>
      <c r="LCT29" s="31"/>
      <c r="LDJ29" s="31"/>
      <c r="LDZ29" s="31"/>
      <c r="LEP29" s="31"/>
      <c r="LFF29" s="31"/>
      <c r="LFV29" s="31"/>
      <c r="LGL29" s="31"/>
      <c r="LHB29" s="31"/>
      <c r="LHR29" s="31"/>
      <c r="LIH29" s="31"/>
      <c r="LIX29" s="31"/>
      <c r="LJN29" s="31"/>
      <c r="LKD29" s="31"/>
      <c r="LKT29" s="31"/>
      <c r="LLJ29" s="31"/>
      <c r="LLZ29" s="31"/>
      <c r="LMP29" s="31"/>
      <c r="LNF29" s="31"/>
      <c r="LNV29" s="31"/>
      <c r="LOL29" s="31"/>
      <c r="LPB29" s="31"/>
      <c r="LPR29" s="31"/>
      <c r="LQH29" s="31"/>
      <c r="LQX29" s="31"/>
      <c r="LRN29" s="31"/>
      <c r="LSD29" s="31"/>
      <c r="LST29" s="31"/>
      <c r="LTJ29" s="31"/>
      <c r="LTZ29" s="31"/>
      <c r="LUP29" s="31"/>
      <c r="LVF29" s="31"/>
      <c r="LVV29" s="31"/>
      <c r="LWL29" s="31"/>
      <c r="LXB29" s="31"/>
      <c r="LXR29" s="31"/>
      <c r="LYH29" s="31"/>
      <c r="LYX29" s="31"/>
      <c r="LZN29" s="31"/>
      <c r="MAD29" s="31"/>
      <c r="MAT29" s="31"/>
      <c r="MBJ29" s="31"/>
      <c r="MBZ29" s="31"/>
      <c r="MCP29" s="31"/>
      <c r="MDF29" s="31"/>
      <c r="MDV29" s="31"/>
      <c r="MEL29" s="31"/>
      <c r="MFB29" s="31"/>
      <c r="MFR29" s="31"/>
      <c r="MGH29" s="31"/>
      <c r="MGX29" s="31"/>
      <c r="MHN29" s="31"/>
      <c r="MID29" s="31"/>
      <c r="MIT29" s="31"/>
      <c r="MJJ29" s="31"/>
      <c r="MJZ29" s="31"/>
      <c r="MKP29" s="31"/>
      <c r="MLF29" s="31"/>
      <c r="MLV29" s="31"/>
      <c r="MML29" s="31"/>
      <c r="MNB29" s="31"/>
      <c r="MNR29" s="31"/>
      <c r="MOH29" s="31"/>
      <c r="MOX29" s="31"/>
      <c r="MPN29" s="31"/>
      <c r="MQD29" s="31"/>
      <c r="MQT29" s="31"/>
      <c r="MRJ29" s="31"/>
      <c r="MRZ29" s="31"/>
      <c r="MSP29" s="31"/>
      <c r="MTF29" s="31"/>
      <c r="MTV29" s="31"/>
      <c r="MUL29" s="31"/>
      <c r="MVB29" s="31"/>
      <c r="MVR29" s="31"/>
      <c r="MWH29" s="31"/>
      <c r="MWX29" s="31"/>
      <c r="MXN29" s="31"/>
      <c r="MYD29" s="31"/>
      <c r="MYT29" s="31"/>
      <c r="MZJ29" s="31"/>
      <c r="MZZ29" s="31"/>
      <c r="NAP29" s="31"/>
      <c r="NBF29" s="31"/>
      <c r="NBV29" s="31"/>
      <c r="NCL29" s="31"/>
      <c r="NDB29" s="31"/>
      <c r="NDR29" s="31"/>
      <c r="NEH29" s="31"/>
      <c r="NEX29" s="31"/>
      <c r="NFN29" s="31"/>
      <c r="NGD29" s="31"/>
      <c r="NGT29" s="31"/>
      <c r="NHJ29" s="31"/>
      <c r="NHZ29" s="31"/>
      <c r="NIP29" s="31"/>
      <c r="NJF29" s="31"/>
      <c r="NJV29" s="31"/>
      <c r="NKL29" s="31"/>
      <c r="NLB29" s="31"/>
      <c r="NLR29" s="31"/>
      <c r="NMH29" s="31"/>
      <c r="NMX29" s="31"/>
      <c r="NNN29" s="31"/>
      <c r="NOD29" s="31"/>
      <c r="NOT29" s="31"/>
      <c r="NPJ29" s="31"/>
      <c r="NPZ29" s="31"/>
      <c r="NQP29" s="31"/>
      <c r="NRF29" s="31"/>
      <c r="NRV29" s="31"/>
      <c r="NSL29" s="31"/>
      <c r="NTB29" s="31"/>
      <c r="NTR29" s="31"/>
      <c r="NUH29" s="31"/>
      <c r="NUX29" s="31"/>
      <c r="NVN29" s="31"/>
      <c r="NWD29" s="31"/>
      <c r="NWT29" s="31"/>
      <c r="NXJ29" s="31"/>
      <c r="NXZ29" s="31"/>
      <c r="NYP29" s="31"/>
      <c r="NZF29" s="31"/>
      <c r="NZV29" s="31"/>
      <c r="OAL29" s="31"/>
      <c r="OBB29" s="31"/>
      <c r="OBR29" s="31"/>
      <c r="OCH29" s="31"/>
      <c r="OCX29" s="31"/>
      <c r="ODN29" s="31"/>
      <c r="OED29" s="31"/>
      <c r="OET29" s="31"/>
      <c r="OFJ29" s="31"/>
      <c r="OFZ29" s="31"/>
      <c r="OGP29" s="31"/>
      <c r="OHF29" s="31"/>
      <c r="OHV29" s="31"/>
      <c r="OIL29" s="31"/>
      <c r="OJB29" s="31"/>
      <c r="OJR29" s="31"/>
      <c r="OKH29" s="31"/>
      <c r="OKX29" s="31"/>
      <c r="OLN29" s="31"/>
      <c r="OMD29" s="31"/>
      <c r="OMT29" s="31"/>
      <c r="ONJ29" s="31"/>
      <c r="ONZ29" s="31"/>
      <c r="OOP29" s="31"/>
      <c r="OPF29" s="31"/>
      <c r="OPV29" s="31"/>
      <c r="OQL29" s="31"/>
      <c r="ORB29" s="31"/>
      <c r="ORR29" s="31"/>
      <c r="OSH29" s="31"/>
      <c r="OSX29" s="31"/>
      <c r="OTN29" s="31"/>
      <c r="OUD29" s="31"/>
      <c r="OUT29" s="31"/>
      <c r="OVJ29" s="31"/>
      <c r="OVZ29" s="31"/>
      <c r="OWP29" s="31"/>
      <c r="OXF29" s="31"/>
      <c r="OXV29" s="31"/>
      <c r="OYL29" s="31"/>
      <c r="OZB29" s="31"/>
      <c r="OZR29" s="31"/>
      <c r="PAH29" s="31"/>
      <c r="PAX29" s="31"/>
      <c r="PBN29" s="31"/>
      <c r="PCD29" s="31"/>
      <c r="PCT29" s="31"/>
      <c r="PDJ29" s="31"/>
      <c r="PDZ29" s="31"/>
      <c r="PEP29" s="31"/>
      <c r="PFF29" s="31"/>
      <c r="PFV29" s="31"/>
      <c r="PGL29" s="31"/>
      <c r="PHB29" s="31"/>
      <c r="PHR29" s="31"/>
      <c r="PIH29" s="31"/>
      <c r="PIX29" s="31"/>
      <c r="PJN29" s="31"/>
      <c r="PKD29" s="31"/>
      <c r="PKT29" s="31"/>
      <c r="PLJ29" s="31"/>
      <c r="PLZ29" s="31"/>
      <c r="PMP29" s="31"/>
      <c r="PNF29" s="31"/>
      <c r="PNV29" s="31"/>
      <c r="POL29" s="31"/>
      <c r="PPB29" s="31"/>
      <c r="PPR29" s="31"/>
      <c r="PQH29" s="31"/>
      <c r="PQX29" s="31"/>
      <c r="PRN29" s="31"/>
      <c r="PSD29" s="31"/>
      <c r="PST29" s="31"/>
      <c r="PTJ29" s="31"/>
      <c r="PTZ29" s="31"/>
      <c r="PUP29" s="31"/>
      <c r="PVF29" s="31"/>
      <c r="PVV29" s="31"/>
      <c r="PWL29" s="31"/>
      <c r="PXB29" s="31"/>
      <c r="PXR29" s="31"/>
      <c r="PYH29" s="31"/>
      <c r="PYX29" s="31"/>
      <c r="PZN29" s="31"/>
      <c r="QAD29" s="31"/>
      <c r="QAT29" s="31"/>
      <c r="QBJ29" s="31"/>
      <c r="QBZ29" s="31"/>
      <c r="QCP29" s="31"/>
      <c r="QDF29" s="31"/>
      <c r="QDV29" s="31"/>
      <c r="QEL29" s="31"/>
      <c r="QFB29" s="31"/>
      <c r="QFR29" s="31"/>
      <c r="QGH29" s="31"/>
      <c r="QGX29" s="31"/>
      <c r="QHN29" s="31"/>
      <c r="QID29" s="31"/>
      <c r="QIT29" s="31"/>
      <c r="QJJ29" s="31"/>
      <c r="QJZ29" s="31"/>
      <c r="QKP29" s="31"/>
      <c r="QLF29" s="31"/>
      <c r="QLV29" s="31"/>
      <c r="QML29" s="31"/>
      <c r="QNB29" s="31"/>
      <c r="QNR29" s="31"/>
      <c r="QOH29" s="31"/>
      <c r="QOX29" s="31"/>
      <c r="QPN29" s="31"/>
      <c r="QQD29" s="31"/>
      <c r="QQT29" s="31"/>
      <c r="QRJ29" s="31"/>
      <c r="QRZ29" s="31"/>
      <c r="QSP29" s="31"/>
      <c r="QTF29" s="31"/>
      <c r="QTV29" s="31"/>
      <c r="QUL29" s="31"/>
      <c r="QVB29" s="31"/>
      <c r="QVR29" s="31"/>
      <c r="QWH29" s="31"/>
      <c r="QWX29" s="31"/>
      <c r="QXN29" s="31"/>
      <c r="QYD29" s="31"/>
      <c r="QYT29" s="31"/>
      <c r="QZJ29" s="31"/>
      <c r="QZZ29" s="31"/>
      <c r="RAP29" s="31"/>
      <c r="RBF29" s="31"/>
      <c r="RBV29" s="31"/>
      <c r="RCL29" s="31"/>
      <c r="RDB29" s="31"/>
      <c r="RDR29" s="31"/>
      <c r="REH29" s="31"/>
      <c r="REX29" s="31"/>
      <c r="RFN29" s="31"/>
      <c r="RGD29" s="31"/>
      <c r="RGT29" s="31"/>
      <c r="RHJ29" s="31"/>
      <c r="RHZ29" s="31"/>
      <c r="RIP29" s="31"/>
      <c r="RJF29" s="31"/>
      <c r="RJV29" s="31"/>
      <c r="RKL29" s="31"/>
      <c r="RLB29" s="31"/>
      <c r="RLR29" s="31"/>
      <c r="RMH29" s="31"/>
      <c r="RMX29" s="31"/>
      <c r="RNN29" s="31"/>
      <c r="ROD29" s="31"/>
      <c r="ROT29" s="31"/>
      <c r="RPJ29" s="31"/>
      <c r="RPZ29" s="31"/>
      <c r="RQP29" s="31"/>
      <c r="RRF29" s="31"/>
      <c r="RRV29" s="31"/>
      <c r="RSL29" s="31"/>
      <c r="RTB29" s="31"/>
      <c r="RTR29" s="31"/>
      <c r="RUH29" s="31"/>
      <c r="RUX29" s="31"/>
      <c r="RVN29" s="31"/>
      <c r="RWD29" s="31"/>
      <c r="RWT29" s="31"/>
      <c r="RXJ29" s="31"/>
      <c r="RXZ29" s="31"/>
      <c r="RYP29" s="31"/>
      <c r="RZF29" s="31"/>
      <c r="RZV29" s="31"/>
      <c r="SAL29" s="31"/>
      <c r="SBB29" s="31"/>
      <c r="SBR29" s="31"/>
      <c r="SCH29" s="31"/>
      <c r="SCX29" s="31"/>
      <c r="SDN29" s="31"/>
      <c r="SED29" s="31"/>
      <c r="SET29" s="31"/>
      <c r="SFJ29" s="31"/>
      <c r="SFZ29" s="31"/>
      <c r="SGP29" s="31"/>
      <c r="SHF29" s="31"/>
      <c r="SHV29" s="31"/>
      <c r="SIL29" s="31"/>
      <c r="SJB29" s="31"/>
      <c r="SJR29" s="31"/>
      <c r="SKH29" s="31"/>
      <c r="SKX29" s="31"/>
      <c r="SLN29" s="31"/>
      <c r="SMD29" s="31"/>
      <c r="SMT29" s="31"/>
      <c r="SNJ29" s="31"/>
      <c r="SNZ29" s="31"/>
      <c r="SOP29" s="31"/>
      <c r="SPF29" s="31"/>
      <c r="SPV29" s="31"/>
      <c r="SQL29" s="31"/>
      <c r="SRB29" s="31"/>
      <c r="SRR29" s="31"/>
      <c r="SSH29" s="31"/>
      <c r="SSX29" s="31"/>
      <c r="STN29" s="31"/>
      <c r="SUD29" s="31"/>
      <c r="SUT29" s="31"/>
      <c r="SVJ29" s="31"/>
      <c r="SVZ29" s="31"/>
      <c r="SWP29" s="31"/>
      <c r="SXF29" s="31"/>
      <c r="SXV29" s="31"/>
      <c r="SYL29" s="31"/>
      <c r="SZB29" s="31"/>
      <c r="SZR29" s="31"/>
      <c r="TAH29" s="31"/>
      <c r="TAX29" s="31"/>
      <c r="TBN29" s="31"/>
      <c r="TCD29" s="31"/>
      <c r="TCT29" s="31"/>
      <c r="TDJ29" s="31"/>
      <c r="TDZ29" s="31"/>
      <c r="TEP29" s="31"/>
      <c r="TFF29" s="31"/>
      <c r="TFV29" s="31"/>
      <c r="TGL29" s="31"/>
      <c r="THB29" s="31"/>
      <c r="THR29" s="31"/>
      <c r="TIH29" s="31"/>
      <c r="TIX29" s="31"/>
      <c r="TJN29" s="31"/>
      <c r="TKD29" s="31"/>
      <c r="TKT29" s="31"/>
      <c r="TLJ29" s="31"/>
      <c r="TLZ29" s="31"/>
      <c r="TMP29" s="31"/>
      <c r="TNF29" s="31"/>
      <c r="TNV29" s="31"/>
      <c r="TOL29" s="31"/>
      <c r="TPB29" s="31"/>
      <c r="TPR29" s="31"/>
      <c r="TQH29" s="31"/>
      <c r="TQX29" s="31"/>
      <c r="TRN29" s="31"/>
      <c r="TSD29" s="31"/>
      <c r="TST29" s="31"/>
      <c r="TTJ29" s="31"/>
      <c r="TTZ29" s="31"/>
      <c r="TUP29" s="31"/>
      <c r="TVF29" s="31"/>
      <c r="TVV29" s="31"/>
      <c r="TWL29" s="31"/>
      <c r="TXB29" s="31"/>
      <c r="TXR29" s="31"/>
      <c r="TYH29" s="31"/>
      <c r="TYX29" s="31"/>
      <c r="TZN29" s="31"/>
      <c r="UAD29" s="31"/>
      <c r="UAT29" s="31"/>
      <c r="UBJ29" s="31"/>
      <c r="UBZ29" s="31"/>
      <c r="UCP29" s="31"/>
      <c r="UDF29" s="31"/>
      <c r="UDV29" s="31"/>
      <c r="UEL29" s="31"/>
      <c r="UFB29" s="31"/>
      <c r="UFR29" s="31"/>
      <c r="UGH29" s="31"/>
      <c r="UGX29" s="31"/>
      <c r="UHN29" s="31"/>
      <c r="UID29" s="31"/>
      <c r="UIT29" s="31"/>
      <c r="UJJ29" s="31"/>
      <c r="UJZ29" s="31"/>
      <c r="UKP29" s="31"/>
      <c r="ULF29" s="31"/>
      <c r="ULV29" s="31"/>
      <c r="UML29" s="31"/>
      <c r="UNB29" s="31"/>
      <c r="UNR29" s="31"/>
      <c r="UOH29" s="31"/>
      <c r="UOX29" s="31"/>
      <c r="UPN29" s="31"/>
      <c r="UQD29" s="31"/>
      <c r="UQT29" s="31"/>
      <c r="URJ29" s="31"/>
      <c r="URZ29" s="31"/>
      <c r="USP29" s="31"/>
      <c r="UTF29" s="31"/>
      <c r="UTV29" s="31"/>
      <c r="UUL29" s="31"/>
      <c r="UVB29" s="31"/>
      <c r="UVR29" s="31"/>
      <c r="UWH29" s="31"/>
      <c r="UWX29" s="31"/>
      <c r="UXN29" s="31"/>
      <c r="UYD29" s="31"/>
      <c r="UYT29" s="31"/>
      <c r="UZJ29" s="31"/>
      <c r="UZZ29" s="31"/>
      <c r="VAP29" s="31"/>
      <c r="VBF29" s="31"/>
      <c r="VBV29" s="31"/>
      <c r="VCL29" s="31"/>
      <c r="VDB29" s="31"/>
      <c r="VDR29" s="31"/>
      <c r="VEH29" s="31"/>
      <c r="VEX29" s="31"/>
      <c r="VFN29" s="31"/>
      <c r="VGD29" s="31"/>
      <c r="VGT29" s="31"/>
      <c r="VHJ29" s="31"/>
      <c r="VHZ29" s="31"/>
      <c r="VIP29" s="31"/>
      <c r="VJF29" s="31"/>
      <c r="VJV29" s="31"/>
      <c r="VKL29" s="31"/>
      <c r="VLB29" s="31"/>
      <c r="VLR29" s="31"/>
      <c r="VMH29" s="31"/>
      <c r="VMX29" s="31"/>
      <c r="VNN29" s="31"/>
      <c r="VOD29" s="31"/>
      <c r="VOT29" s="31"/>
      <c r="VPJ29" s="31"/>
      <c r="VPZ29" s="31"/>
      <c r="VQP29" s="31"/>
      <c r="VRF29" s="31"/>
      <c r="VRV29" s="31"/>
      <c r="VSL29" s="31"/>
      <c r="VTB29" s="31"/>
      <c r="VTR29" s="31"/>
      <c r="VUH29" s="31"/>
      <c r="VUX29" s="31"/>
      <c r="VVN29" s="31"/>
      <c r="VWD29" s="31"/>
      <c r="VWT29" s="31"/>
      <c r="VXJ29" s="31"/>
      <c r="VXZ29" s="31"/>
      <c r="VYP29" s="31"/>
      <c r="VZF29" s="31"/>
      <c r="VZV29" s="31"/>
      <c r="WAL29" s="31"/>
      <c r="WBB29" s="31"/>
      <c r="WBR29" s="31"/>
      <c r="WCH29" s="31"/>
      <c r="WCX29" s="31"/>
      <c r="WDN29" s="31"/>
      <c r="WED29" s="31"/>
      <c r="WET29" s="31"/>
      <c r="WFJ29" s="31"/>
      <c r="WFZ29" s="31"/>
      <c r="WGP29" s="31"/>
      <c r="WHF29" s="31"/>
      <c r="WHV29" s="31"/>
      <c r="WIL29" s="31"/>
      <c r="WJB29" s="31"/>
      <c r="WJR29" s="31"/>
      <c r="WKH29" s="31"/>
      <c r="WKX29" s="31"/>
      <c r="WLN29" s="31"/>
      <c r="WMD29" s="31"/>
      <c r="WMT29" s="31"/>
      <c r="WNJ29" s="31"/>
      <c r="WNZ29" s="31"/>
      <c r="WOP29" s="31"/>
      <c r="WPF29" s="31"/>
      <c r="WPV29" s="31"/>
      <c r="WQL29" s="31"/>
      <c r="WRB29" s="31"/>
      <c r="WRR29" s="31"/>
      <c r="WSH29" s="31"/>
      <c r="WSX29" s="31"/>
      <c r="WTN29" s="31"/>
      <c r="WUD29" s="31"/>
      <c r="WUT29" s="31"/>
      <c r="WVJ29" s="31"/>
      <c r="WVZ29" s="31"/>
      <c r="WWP29" s="31"/>
      <c r="WXF29" s="31"/>
      <c r="WXV29" s="31"/>
      <c r="WYL29" s="31"/>
      <c r="WZB29" s="31"/>
      <c r="WZR29" s="31"/>
      <c r="XAH29" s="31"/>
      <c r="XAX29" s="31"/>
      <c r="XBN29" s="31"/>
      <c r="XCD29" s="31"/>
      <c r="XCT29" s="31"/>
      <c r="XDJ29" s="31"/>
      <c r="XDZ29" s="31"/>
      <c r="XEP29" s="31"/>
    </row>
    <row r="30" spans="1:1010 1025:2034 2049:3058 3073:4082 4097:5106 5121:6130 6145:7154 7169:8178 8193:9202 9217:10226 10241:11250 11265:12274 12289:13298 13313:14322 14337:15346 15361:16370" x14ac:dyDescent="0.35">
      <c r="A30" s="31">
        <f t="shared" si="6"/>
        <v>18</v>
      </c>
      <c r="B30" s="38">
        <f t="shared" si="7"/>
        <v>0.60999999999999976</v>
      </c>
      <c r="C30" s="38">
        <f t="shared" si="8"/>
        <v>0.68999999999999984</v>
      </c>
      <c r="D30" s="39">
        <f t="shared" si="4"/>
        <v>0.60999999999999976</v>
      </c>
      <c r="E30" s="39">
        <f t="shared" si="5"/>
        <v>0.60999999999999976</v>
      </c>
      <c r="F30" s="39"/>
      <c r="G30" s="39">
        <f t="shared" si="0"/>
        <v>0.68999999999999984</v>
      </c>
      <c r="H30" s="39">
        <f t="shared" si="1"/>
        <v>0.68999999999999984</v>
      </c>
      <c r="J30" s="39">
        <f t="shared" si="2"/>
        <v>0.68999999999999984</v>
      </c>
      <c r="K30" s="39">
        <f t="shared" si="3"/>
        <v>0.68999999999999984</v>
      </c>
      <c r="N30" s="39"/>
      <c r="O30" s="39"/>
      <c r="R30" s="31"/>
      <c r="AH30" s="31"/>
      <c r="AX30" s="31"/>
      <c r="BN30" s="31"/>
      <c r="CD30" s="31"/>
      <c r="CT30" s="31"/>
      <c r="DJ30" s="31"/>
      <c r="DZ30" s="31"/>
      <c r="EP30" s="31"/>
      <c r="FF30" s="31"/>
      <c r="FV30" s="31"/>
      <c r="GL30" s="31"/>
      <c r="HB30" s="31"/>
      <c r="HR30" s="31"/>
      <c r="IH30" s="31"/>
      <c r="IX30" s="31"/>
      <c r="JN30" s="31"/>
      <c r="KD30" s="31"/>
      <c r="KT30" s="31"/>
      <c r="LJ30" s="31"/>
      <c r="LZ30" s="31"/>
      <c r="MP30" s="31"/>
      <c r="NF30" s="31"/>
      <c r="NV30" s="31"/>
      <c r="OL30" s="31"/>
      <c r="PB30" s="31"/>
      <c r="PR30" s="31"/>
      <c r="QH30" s="31"/>
      <c r="QX30" s="31"/>
      <c r="RN30" s="31"/>
      <c r="SD30" s="31"/>
      <c r="ST30" s="31"/>
      <c r="TJ30" s="31"/>
      <c r="TZ30" s="31"/>
      <c r="UP30" s="31"/>
      <c r="VF30" s="31"/>
      <c r="VV30" s="31"/>
      <c r="WL30" s="31"/>
      <c r="XB30" s="31"/>
      <c r="XR30" s="31"/>
      <c r="YH30" s="31"/>
      <c r="YX30" s="31"/>
      <c r="ZN30" s="31"/>
      <c r="AAD30" s="31"/>
      <c r="AAT30" s="31"/>
      <c r="ABJ30" s="31"/>
      <c r="ABZ30" s="31"/>
      <c r="ACP30" s="31"/>
      <c r="ADF30" s="31"/>
      <c r="ADV30" s="31"/>
      <c r="AEL30" s="31"/>
      <c r="AFB30" s="31"/>
      <c r="AFR30" s="31"/>
      <c r="AGH30" s="31"/>
      <c r="AGX30" s="31"/>
      <c r="AHN30" s="31"/>
      <c r="AID30" s="31"/>
      <c r="AIT30" s="31"/>
      <c r="AJJ30" s="31"/>
      <c r="AJZ30" s="31"/>
      <c r="AKP30" s="31"/>
      <c r="ALF30" s="31"/>
      <c r="ALV30" s="31"/>
      <c r="AML30" s="31"/>
      <c r="ANB30" s="31"/>
      <c r="ANR30" s="31"/>
      <c r="AOH30" s="31"/>
      <c r="AOX30" s="31"/>
      <c r="APN30" s="31"/>
      <c r="AQD30" s="31"/>
      <c r="AQT30" s="31"/>
      <c r="ARJ30" s="31"/>
      <c r="ARZ30" s="31"/>
      <c r="ASP30" s="31"/>
      <c r="ATF30" s="31"/>
      <c r="ATV30" s="31"/>
      <c r="AUL30" s="31"/>
      <c r="AVB30" s="31"/>
      <c r="AVR30" s="31"/>
      <c r="AWH30" s="31"/>
      <c r="AWX30" s="31"/>
      <c r="AXN30" s="31"/>
      <c r="AYD30" s="31"/>
      <c r="AYT30" s="31"/>
      <c r="AZJ30" s="31"/>
      <c r="AZZ30" s="31"/>
      <c r="BAP30" s="31"/>
      <c r="BBF30" s="31"/>
      <c r="BBV30" s="31"/>
      <c r="BCL30" s="31"/>
      <c r="BDB30" s="31"/>
      <c r="BDR30" s="31"/>
      <c r="BEH30" s="31"/>
      <c r="BEX30" s="31"/>
      <c r="BFN30" s="31"/>
      <c r="BGD30" s="31"/>
      <c r="BGT30" s="31"/>
      <c r="BHJ30" s="31"/>
      <c r="BHZ30" s="31"/>
      <c r="BIP30" s="31"/>
      <c r="BJF30" s="31"/>
      <c r="BJV30" s="31"/>
      <c r="BKL30" s="31"/>
      <c r="BLB30" s="31"/>
      <c r="BLR30" s="31"/>
      <c r="BMH30" s="31"/>
      <c r="BMX30" s="31"/>
      <c r="BNN30" s="31"/>
      <c r="BOD30" s="31"/>
      <c r="BOT30" s="31"/>
      <c r="BPJ30" s="31"/>
      <c r="BPZ30" s="31"/>
      <c r="BQP30" s="31"/>
      <c r="BRF30" s="31"/>
      <c r="BRV30" s="31"/>
      <c r="BSL30" s="31"/>
      <c r="BTB30" s="31"/>
      <c r="BTR30" s="31"/>
      <c r="BUH30" s="31"/>
      <c r="BUX30" s="31"/>
      <c r="BVN30" s="31"/>
      <c r="BWD30" s="31"/>
      <c r="BWT30" s="31"/>
      <c r="BXJ30" s="31"/>
      <c r="BXZ30" s="31"/>
      <c r="BYP30" s="31"/>
      <c r="BZF30" s="31"/>
      <c r="BZV30" s="31"/>
      <c r="CAL30" s="31"/>
      <c r="CBB30" s="31"/>
      <c r="CBR30" s="31"/>
      <c r="CCH30" s="31"/>
      <c r="CCX30" s="31"/>
      <c r="CDN30" s="31"/>
      <c r="CED30" s="31"/>
      <c r="CET30" s="31"/>
      <c r="CFJ30" s="31"/>
      <c r="CFZ30" s="31"/>
      <c r="CGP30" s="31"/>
      <c r="CHF30" s="31"/>
      <c r="CHV30" s="31"/>
      <c r="CIL30" s="31"/>
      <c r="CJB30" s="31"/>
      <c r="CJR30" s="31"/>
      <c r="CKH30" s="31"/>
      <c r="CKX30" s="31"/>
      <c r="CLN30" s="31"/>
      <c r="CMD30" s="31"/>
      <c r="CMT30" s="31"/>
      <c r="CNJ30" s="31"/>
      <c r="CNZ30" s="31"/>
      <c r="COP30" s="31"/>
      <c r="CPF30" s="31"/>
      <c r="CPV30" s="31"/>
      <c r="CQL30" s="31"/>
      <c r="CRB30" s="31"/>
      <c r="CRR30" s="31"/>
      <c r="CSH30" s="31"/>
      <c r="CSX30" s="31"/>
      <c r="CTN30" s="31"/>
      <c r="CUD30" s="31"/>
      <c r="CUT30" s="31"/>
      <c r="CVJ30" s="31"/>
      <c r="CVZ30" s="31"/>
      <c r="CWP30" s="31"/>
      <c r="CXF30" s="31"/>
      <c r="CXV30" s="31"/>
      <c r="CYL30" s="31"/>
      <c r="CZB30" s="31"/>
      <c r="CZR30" s="31"/>
      <c r="DAH30" s="31"/>
      <c r="DAX30" s="31"/>
      <c r="DBN30" s="31"/>
      <c r="DCD30" s="31"/>
      <c r="DCT30" s="31"/>
      <c r="DDJ30" s="31"/>
      <c r="DDZ30" s="31"/>
      <c r="DEP30" s="31"/>
      <c r="DFF30" s="31"/>
      <c r="DFV30" s="31"/>
      <c r="DGL30" s="31"/>
      <c r="DHB30" s="31"/>
      <c r="DHR30" s="31"/>
      <c r="DIH30" s="31"/>
      <c r="DIX30" s="31"/>
      <c r="DJN30" s="31"/>
      <c r="DKD30" s="31"/>
      <c r="DKT30" s="31"/>
      <c r="DLJ30" s="31"/>
      <c r="DLZ30" s="31"/>
      <c r="DMP30" s="31"/>
      <c r="DNF30" s="31"/>
      <c r="DNV30" s="31"/>
      <c r="DOL30" s="31"/>
      <c r="DPB30" s="31"/>
      <c r="DPR30" s="31"/>
      <c r="DQH30" s="31"/>
      <c r="DQX30" s="31"/>
      <c r="DRN30" s="31"/>
      <c r="DSD30" s="31"/>
      <c r="DST30" s="31"/>
      <c r="DTJ30" s="31"/>
      <c r="DTZ30" s="31"/>
      <c r="DUP30" s="31"/>
      <c r="DVF30" s="31"/>
      <c r="DVV30" s="31"/>
      <c r="DWL30" s="31"/>
      <c r="DXB30" s="31"/>
      <c r="DXR30" s="31"/>
      <c r="DYH30" s="31"/>
      <c r="DYX30" s="31"/>
      <c r="DZN30" s="31"/>
      <c r="EAD30" s="31"/>
      <c r="EAT30" s="31"/>
      <c r="EBJ30" s="31"/>
      <c r="EBZ30" s="31"/>
      <c r="ECP30" s="31"/>
      <c r="EDF30" s="31"/>
      <c r="EDV30" s="31"/>
      <c r="EEL30" s="31"/>
      <c r="EFB30" s="31"/>
      <c r="EFR30" s="31"/>
      <c r="EGH30" s="31"/>
      <c r="EGX30" s="31"/>
      <c r="EHN30" s="31"/>
      <c r="EID30" s="31"/>
      <c r="EIT30" s="31"/>
      <c r="EJJ30" s="31"/>
      <c r="EJZ30" s="31"/>
      <c r="EKP30" s="31"/>
      <c r="ELF30" s="31"/>
      <c r="ELV30" s="31"/>
      <c r="EML30" s="31"/>
      <c r="ENB30" s="31"/>
      <c r="ENR30" s="31"/>
      <c r="EOH30" s="31"/>
      <c r="EOX30" s="31"/>
      <c r="EPN30" s="31"/>
      <c r="EQD30" s="31"/>
      <c r="EQT30" s="31"/>
      <c r="ERJ30" s="31"/>
      <c r="ERZ30" s="31"/>
      <c r="ESP30" s="31"/>
      <c r="ETF30" s="31"/>
      <c r="ETV30" s="31"/>
      <c r="EUL30" s="31"/>
      <c r="EVB30" s="31"/>
      <c r="EVR30" s="31"/>
      <c r="EWH30" s="31"/>
      <c r="EWX30" s="31"/>
      <c r="EXN30" s="31"/>
      <c r="EYD30" s="31"/>
      <c r="EYT30" s="31"/>
      <c r="EZJ30" s="31"/>
      <c r="EZZ30" s="31"/>
      <c r="FAP30" s="31"/>
      <c r="FBF30" s="31"/>
      <c r="FBV30" s="31"/>
      <c r="FCL30" s="31"/>
      <c r="FDB30" s="31"/>
      <c r="FDR30" s="31"/>
      <c r="FEH30" s="31"/>
      <c r="FEX30" s="31"/>
      <c r="FFN30" s="31"/>
      <c r="FGD30" s="31"/>
      <c r="FGT30" s="31"/>
      <c r="FHJ30" s="31"/>
      <c r="FHZ30" s="31"/>
      <c r="FIP30" s="31"/>
      <c r="FJF30" s="31"/>
      <c r="FJV30" s="31"/>
      <c r="FKL30" s="31"/>
      <c r="FLB30" s="31"/>
      <c r="FLR30" s="31"/>
      <c r="FMH30" s="31"/>
      <c r="FMX30" s="31"/>
      <c r="FNN30" s="31"/>
      <c r="FOD30" s="31"/>
      <c r="FOT30" s="31"/>
      <c r="FPJ30" s="31"/>
      <c r="FPZ30" s="31"/>
      <c r="FQP30" s="31"/>
      <c r="FRF30" s="31"/>
      <c r="FRV30" s="31"/>
      <c r="FSL30" s="31"/>
      <c r="FTB30" s="31"/>
      <c r="FTR30" s="31"/>
      <c r="FUH30" s="31"/>
      <c r="FUX30" s="31"/>
      <c r="FVN30" s="31"/>
      <c r="FWD30" s="31"/>
      <c r="FWT30" s="31"/>
      <c r="FXJ30" s="31"/>
      <c r="FXZ30" s="31"/>
      <c r="FYP30" s="31"/>
      <c r="FZF30" s="31"/>
      <c r="FZV30" s="31"/>
      <c r="GAL30" s="31"/>
      <c r="GBB30" s="31"/>
      <c r="GBR30" s="31"/>
      <c r="GCH30" s="31"/>
      <c r="GCX30" s="31"/>
      <c r="GDN30" s="31"/>
      <c r="GED30" s="31"/>
      <c r="GET30" s="31"/>
      <c r="GFJ30" s="31"/>
      <c r="GFZ30" s="31"/>
      <c r="GGP30" s="31"/>
      <c r="GHF30" s="31"/>
      <c r="GHV30" s="31"/>
      <c r="GIL30" s="31"/>
      <c r="GJB30" s="31"/>
      <c r="GJR30" s="31"/>
      <c r="GKH30" s="31"/>
      <c r="GKX30" s="31"/>
      <c r="GLN30" s="31"/>
      <c r="GMD30" s="31"/>
      <c r="GMT30" s="31"/>
      <c r="GNJ30" s="31"/>
      <c r="GNZ30" s="31"/>
      <c r="GOP30" s="31"/>
      <c r="GPF30" s="31"/>
      <c r="GPV30" s="31"/>
      <c r="GQL30" s="31"/>
      <c r="GRB30" s="31"/>
      <c r="GRR30" s="31"/>
      <c r="GSH30" s="31"/>
      <c r="GSX30" s="31"/>
      <c r="GTN30" s="31"/>
      <c r="GUD30" s="31"/>
      <c r="GUT30" s="31"/>
      <c r="GVJ30" s="31"/>
      <c r="GVZ30" s="31"/>
      <c r="GWP30" s="31"/>
      <c r="GXF30" s="31"/>
      <c r="GXV30" s="31"/>
      <c r="GYL30" s="31"/>
      <c r="GZB30" s="31"/>
      <c r="GZR30" s="31"/>
      <c r="HAH30" s="31"/>
      <c r="HAX30" s="31"/>
      <c r="HBN30" s="31"/>
      <c r="HCD30" s="31"/>
      <c r="HCT30" s="31"/>
      <c r="HDJ30" s="31"/>
      <c r="HDZ30" s="31"/>
      <c r="HEP30" s="31"/>
      <c r="HFF30" s="31"/>
      <c r="HFV30" s="31"/>
      <c r="HGL30" s="31"/>
      <c r="HHB30" s="31"/>
      <c r="HHR30" s="31"/>
      <c r="HIH30" s="31"/>
      <c r="HIX30" s="31"/>
      <c r="HJN30" s="31"/>
      <c r="HKD30" s="31"/>
      <c r="HKT30" s="31"/>
      <c r="HLJ30" s="31"/>
      <c r="HLZ30" s="31"/>
      <c r="HMP30" s="31"/>
      <c r="HNF30" s="31"/>
      <c r="HNV30" s="31"/>
      <c r="HOL30" s="31"/>
      <c r="HPB30" s="31"/>
      <c r="HPR30" s="31"/>
      <c r="HQH30" s="31"/>
      <c r="HQX30" s="31"/>
      <c r="HRN30" s="31"/>
      <c r="HSD30" s="31"/>
      <c r="HST30" s="31"/>
      <c r="HTJ30" s="31"/>
      <c r="HTZ30" s="31"/>
      <c r="HUP30" s="31"/>
      <c r="HVF30" s="31"/>
      <c r="HVV30" s="31"/>
      <c r="HWL30" s="31"/>
      <c r="HXB30" s="31"/>
      <c r="HXR30" s="31"/>
      <c r="HYH30" s="31"/>
      <c r="HYX30" s="31"/>
      <c r="HZN30" s="31"/>
      <c r="IAD30" s="31"/>
      <c r="IAT30" s="31"/>
      <c r="IBJ30" s="31"/>
      <c r="IBZ30" s="31"/>
      <c r="ICP30" s="31"/>
      <c r="IDF30" s="31"/>
      <c r="IDV30" s="31"/>
      <c r="IEL30" s="31"/>
      <c r="IFB30" s="31"/>
      <c r="IFR30" s="31"/>
      <c r="IGH30" s="31"/>
      <c r="IGX30" s="31"/>
      <c r="IHN30" s="31"/>
      <c r="IID30" s="31"/>
      <c r="IIT30" s="31"/>
      <c r="IJJ30" s="31"/>
      <c r="IJZ30" s="31"/>
      <c r="IKP30" s="31"/>
      <c r="ILF30" s="31"/>
      <c r="ILV30" s="31"/>
      <c r="IML30" s="31"/>
      <c r="INB30" s="31"/>
      <c r="INR30" s="31"/>
      <c r="IOH30" s="31"/>
      <c r="IOX30" s="31"/>
      <c r="IPN30" s="31"/>
      <c r="IQD30" s="31"/>
      <c r="IQT30" s="31"/>
      <c r="IRJ30" s="31"/>
      <c r="IRZ30" s="31"/>
      <c r="ISP30" s="31"/>
      <c r="ITF30" s="31"/>
      <c r="ITV30" s="31"/>
      <c r="IUL30" s="31"/>
      <c r="IVB30" s="31"/>
      <c r="IVR30" s="31"/>
      <c r="IWH30" s="31"/>
      <c r="IWX30" s="31"/>
      <c r="IXN30" s="31"/>
      <c r="IYD30" s="31"/>
      <c r="IYT30" s="31"/>
      <c r="IZJ30" s="31"/>
      <c r="IZZ30" s="31"/>
      <c r="JAP30" s="31"/>
      <c r="JBF30" s="31"/>
      <c r="JBV30" s="31"/>
      <c r="JCL30" s="31"/>
      <c r="JDB30" s="31"/>
      <c r="JDR30" s="31"/>
      <c r="JEH30" s="31"/>
      <c r="JEX30" s="31"/>
      <c r="JFN30" s="31"/>
      <c r="JGD30" s="31"/>
      <c r="JGT30" s="31"/>
      <c r="JHJ30" s="31"/>
      <c r="JHZ30" s="31"/>
      <c r="JIP30" s="31"/>
      <c r="JJF30" s="31"/>
      <c r="JJV30" s="31"/>
      <c r="JKL30" s="31"/>
      <c r="JLB30" s="31"/>
      <c r="JLR30" s="31"/>
      <c r="JMH30" s="31"/>
      <c r="JMX30" s="31"/>
      <c r="JNN30" s="31"/>
      <c r="JOD30" s="31"/>
      <c r="JOT30" s="31"/>
      <c r="JPJ30" s="31"/>
      <c r="JPZ30" s="31"/>
      <c r="JQP30" s="31"/>
      <c r="JRF30" s="31"/>
      <c r="JRV30" s="31"/>
      <c r="JSL30" s="31"/>
      <c r="JTB30" s="31"/>
      <c r="JTR30" s="31"/>
      <c r="JUH30" s="31"/>
      <c r="JUX30" s="31"/>
      <c r="JVN30" s="31"/>
      <c r="JWD30" s="31"/>
      <c r="JWT30" s="31"/>
      <c r="JXJ30" s="31"/>
      <c r="JXZ30" s="31"/>
      <c r="JYP30" s="31"/>
      <c r="JZF30" s="31"/>
      <c r="JZV30" s="31"/>
      <c r="KAL30" s="31"/>
      <c r="KBB30" s="31"/>
      <c r="KBR30" s="31"/>
      <c r="KCH30" s="31"/>
      <c r="KCX30" s="31"/>
      <c r="KDN30" s="31"/>
      <c r="KED30" s="31"/>
      <c r="KET30" s="31"/>
      <c r="KFJ30" s="31"/>
      <c r="KFZ30" s="31"/>
      <c r="KGP30" s="31"/>
      <c r="KHF30" s="31"/>
      <c r="KHV30" s="31"/>
      <c r="KIL30" s="31"/>
      <c r="KJB30" s="31"/>
      <c r="KJR30" s="31"/>
      <c r="KKH30" s="31"/>
      <c r="KKX30" s="31"/>
      <c r="KLN30" s="31"/>
      <c r="KMD30" s="31"/>
      <c r="KMT30" s="31"/>
      <c r="KNJ30" s="31"/>
      <c r="KNZ30" s="31"/>
      <c r="KOP30" s="31"/>
      <c r="KPF30" s="31"/>
      <c r="KPV30" s="31"/>
      <c r="KQL30" s="31"/>
      <c r="KRB30" s="31"/>
      <c r="KRR30" s="31"/>
      <c r="KSH30" s="31"/>
      <c r="KSX30" s="31"/>
      <c r="KTN30" s="31"/>
      <c r="KUD30" s="31"/>
      <c r="KUT30" s="31"/>
      <c r="KVJ30" s="31"/>
      <c r="KVZ30" s="31"/>
      <c r="KWP30" s="31"/>
      <c r="KXF30" s="31"/>
      <c r="KXV30" s="31"/>
      <c r="KYL30" s="31"/>
      <c r="KZB30" s="31"/>
      <c r="KZR30" s="31"/>
      <c r="LAH30" s="31"/>
      <c r="LAX30" s="31"/>
      <c r="LBN30" s="31"/>
      <c r="LCD30" s="31"/>
      <c r="LCT30" s="31"/>
      <c r="LDJ30" s="31"/>
      <c r="LDZ30" s="31"/>
      <c r="LEP30" s="31"/>
      <c r="LFF30" s="31"/>
      <c r="LFV30" s="31"/>
      <c r="LGL30" s="31"/>
      <c r="LHB30" s="31"/>
      <c r="LHR30" s="31"/>
      <c r="LIH30" s="31"/>
      <c r="LIX30" s="31"/>
      <c r="LJN30" s="31"/>
      <c r="LKD30" s="31"/>
      <c r="LKT30" s="31"/>
      <c r="LLJ30" s="31"/>
      <c r="LLZ30" s="31"/>
      <c r="LMP30" s="31"/>
      <c r="LNF30" s="31"/>
      <c r="LNV30" s="31"/>
      <c r="LOL30" s="31"/>
      <c r="LPB30" s="31"/>
      <c r="LPR30" s="31"/>
      <c r="LQH30" s="31"/>
      <c r="LQX30" s="31"/>
      <c r="LRN30" s="31"/>
      <c r="LSD30" s="31"/>
      <c r="LST30" s="31"/>
      <c r="LTJ30" s="31"/>
      <c r="LTZ30" s="31"/>
      <c r="LUP30" s="31"/>
      <c r="LVF30" s="31"/>
      <c r="LVV30" s="31"/>
      <c r="LWL30" s="31"/>
      <c r="LXB30" s="31"/>
      <c r="LXR30" s="31"/>
      <c r="LYH30" s="31"/>
      <c r="LYX30" s="31"/>
      <c r="LZN30" s="31"/>
      <c r="MAD30" s="31"/>
      <c r="MAT30" s="31"/>
      <c r="MBJ30" s="31"/>
      <c r="MBZ30" s="31"/>
      <c r="MCP30" s="31"/>
      <c r="MDF30" s="31"/>
      <c r="MDV30" s="31"/>
      <c r="MEL30" s="31"/>
      <c r="MFB30" s="31"/>
      <c r="MFR30" s="31"/>
      <c r="MGH30" s="31"/>
      <c r="MGX30" s="31"/>
      <c r="MHN30" s="31"/>
      <c r="MID30" s="31"/>
      <c r="MIT30" s="31"/>
      <c r="MJJ30" s="31"/>
      <c r="MJZ30" s="31"/>
      <c r="MKP30" s="31"/>
      <c r="MLF30" s="31"/>
      <c r="MLV30" s="31"/>
      <c r="MML30" s="31"/>
      <c r="MNB30" s="31"/>
      <c r="MNR30" s="31"/>
      <c r="MOH30" s="31"/>
      <c r="MOX30" s="31"/>
      <c r="MPN30" s="31"/>
      <c r="MQD30" s="31"/>
      <c r="MQT30" s="31"/>
      <c r="MRJ30" s="31"/>
      <c r="MRZ30" s="31"/>
      <c r="MSP30" s="31"/>
      <c r="MTF30" s="31"/>
      <c r="MTV30" s="31"/>
      <c r="MUL30" s="31"/>
      <c r="MVB30" s="31"/>
      <c r="MVR30" s="31"/>
      <c r="MWH30" s="31"/>
      <c r="MWX30" s="31"/>
      <c r="MXN30" s="31"/>
      <c r="MYD30" s="31"/>
      <c r="MYT30" s="31"/>
      <c r="MZJ30" s="31"/>
      <c r="MZZ30" s="31"/>
      <c r="NAP30" s="31"/>
      <c r="NBF30" s="31"/>
      <c r="NBV30" s="31"/>
      <c r="NCL30" s="31"/>
      <c r="NDB30" s="31"/>
      <c r="NDR30" s="31"/>
      <c r="NEH30" s="31"/>
      <c r="NEX30" s="31"/>
      <c r="NFN30" s="31"/>
      <c r="NGD30" s="31"/>
      <c r="NGT30" s="31"/>
      <c r="NHJ30" s="31"/>
      <c r="NHZ30" s="31"/>
      <c r="NIP30" s="31"/>
      <c r="NJF30" s="31"/>
      <c r="NJV30" s="31"/>
      <c r="NKL30" s="31"/>
      <c r="NLB30" s="31"/>
      <c r="NLR30" s="31"/>
      <c r="NMH30" s="31"/>
      <c r="NMX30" s="31"/>
      <c r="NNN30" s="31"/>
      <c r="NOD30" s="31"/>
      <c r="NOT30" s="31"/>
      <c r="NPJ30" s="31"/>
      <c r="NPZ30" s="31"/>
      <c r="NQP30" s="31"/>
      <c r="NRF30" s="31"/>
      <c r="NRV30" s="31"/>
      <c r="NSL30" s="31"/>
      <c r="NTB30" s="31"/>
      <c r="NTR30" s="31"/>
      <c r="NUH30" s="31"/>
      <c r="NUX30" s="31"/>
      <c r="NVN30" s="31"/>
      <c r="NWD30" s="31"/>
      <c r="NWT30" s="31"/>
      <c r="NXJ30" s="31"/>
      <c r="NXZ30" s="31"/>
      <c r="NYP30" s="31"/>
      <c r="NZF30" s="31"/>
      <c r="NZV30" s="31"/>
      <c r="OAL30" s="31"/>
      <c r="OBB30" s="31"/>
      <c r="OBR30" s="31"/>
      <c r="OCH30" s="31"/>
      <c r="OCX30" s="31"/>
      <c r="ODN30" s="31"/>
      <c r="OED30" s="31"/>
      <c r="OET30" s="31"/>
      <c r="OFJ30" s="31"/>
      <c r="OFZ30" s="31"/>
      <c r="OGP30" s="31"/>
      <c r="OHF30" s="31"/>
      <c r="OHV30" s="31"/>
      <c r="OIL30" s="31"/>
      <c r="OJB30" s="31"/>
      <c r="OJR30" s="31"/>
      <c r="OKH30" s="31"/>
      <c r="OKX30" s="31"/>
      <c r="OLN30" s="31"/>
      <c r="OMD30" s="31"/>
      <c r="OMT30" s="31"/>
      <c r="ONJ30" s="31"/>
      <c r="ONZ30" s="31"/>
      <c r="OOP30" s="31"/>
      <c r="OPF30" s="31"/>
      <c r="OPV30" s="31"/>
      <c r="OQL30" s="31"/>
      <c r="ORB30" s="31"/>
      <c r="ORR30" s="31"/>
      <c r="OSH30" s="31"/>
      <c r="OSX30" s="31"/>
      <c r="OTN30" s="31"/>
      <c r="OUD30" s="31"/>
      <c r="OUT30" s="31"/>
      <c r="OVJ30" s="31"/>
      <c r="OVZ30" s="31"/>
      <c r="OWP30" s="31"/>
      <c r="OXF30" s="31"/>
      <c r="OXV30" s="31"/>
      <c r="OYL30" s="31"/>
      <c r="OZB30" s="31"/>
      <c r="OZR30" s="31"/>
      <c r="PAH30" s="31"/>
      <c r="PAX30" s="31"/>
      <c r="PBN30" s="31"/>
      <c r="PCD30" s="31"/>
      <c r="PCT30" s="31"/>
      <c r="PDJ30" s="31"/>
      <c r="PDZ30" s="31"/>
      <c r="PEP30" s="31"/>
      <c r="PFF30" s="31"/>
      <c r="PFV30" s="31"/>
      <c r="PGL30" s="31"/>
      <c r="PHB30" s="31"/>
      <c r="PHR30" s="31"/>
      <c r="PIH30" s="31"/>
      <c r="PIX30" s="31"/>
      <c r="PJN30" s="31"/>
      <c r="PKD30" s="31"/>
      <c r="PKT30" s="31"/>
      <c r="PLJ30" s="31"/>
      <c r="PLZ30" s="31"/>
      <c r="PMP30" s="31"/>
      <c r="PNF30" s="31"/>
      <c r="PNV30" s="31"/>
      <c r="POL30" s="31"/>
      <c r="PPB30" s="31"/>
      <c r="PPR30" s="31"/>
      <c r="PQH30" s="31"/>
      <c r="PQX30" s="31"/>
      <c r="PRN30" s="31"/>
      <c r="PSD30" s="31"/>
      <c r="PST30" s="31"/>
      <c r="PTJ30" s="31"/>
      <c r="PTZ30" s="31"/>
      <c r="PUP30" s="31"/>
      <c r="PVF30" s="31"/>
      <c r="PVV30" s="31"/>
      <c r="PWL30" s="31"/>
      <c r="PXB30" s="31"/>
      <c r="PXR30" s="31"/>
      <c r="PYH30" s="31"/>
      <c r="PYX30" s="31"/>
      <c r="PZN30" s="31"/>
      <c r="QAD30" s="31"/>
      <c r="QAT30" s="31"/>
      <c r="QBJ30" s="31"/>
      <c r="QBZ30" s="31"/>
      <c r="QCP30" s="31"/>
      <c r="QDF30" s="31"/>
      <c r="QDV30" s="31"/>
      <c r="QEL30" s="31"/>
      <c r="QFB30" s="31"/>
      <c r="QFR30" s="31"/>
      <c r="QGH30" s="31"/>
      <c r="QGX30" s="31"/>
      <c r="QHN30" s="31"/>
      <c r="QID30" s="31"/>
      <c r="QIT30" s="31"/>
      <c r="QJJ30" s="31"/>
      <c r="QJZ30" s="31"/>
      <c r="QKP30" s="31"/>
      <c r="QLF30" s="31"/>
      <c r="QLV30" s="31"/>
      <c r="QML30" s="31"/>
      <c r="QNB30" s="31"/>
      <c r="QNR30" s="31"/>
      <c r="QOH30" s="31"/>
      <c r="QOX30" s="31"/>
      <c r="QPN30" s="31"/>
      <c r="QQD30" s="31"/>
      <c r="QQT30" s="31"/>
      <c r="QRJ30" s="31"/>
      <c r="QRZ30" s="31"/>
      <c r="QSP30" s="31"/>
      <c r="QTF30" s="31"/>
      <c r="QTV30" s="31"/>
      <c r="QUL30" s="31"/>
      <c r="QVB30" s="31"/>
      <c r="QVR30" s="31"/>
      <c r="QWH30" s="31"/>
      <c r="QWX30" s="31"/>
      <c r="QXN30" s="31"/>
      <c r="QYD30" s="31"/>
      <c r="QYT30" s="31"/>
      <c r="QZJ30" s="31"/>
      <c r="QZZ30" s="31"/>
      <c r="RAP30" s="31"/>
      <c r="RBF30" s="31"/>
      <c r="RBV30" s="31"/>
      <c r="RCL30" s="31"/>
      <c r="RDB30" s="31"/>
      <c r="RDR30" s="31"/>
      <c r="REH30" s="31"/>
      <c r="REX30" s="31"/>
      <c r="RFN30" s="31"/>
      <c r="RGD30" s="31"/>
      <c r="RGT30" s="31"/>
      <c r="RHJ30" s="31"/>
      <c r="RHZ30" s="31"/>
      <c r="RIP30" s="31"/>
      <c r="RJF30" s="31"/>
      <c r="RJV30" s="31"/>
      <c r="RKL30" s="31"/>
      <c r="RLB30" s="31"/>
      <c r="RLR30" s="31"/>
      <c r="RMH30" s="31"/>
      <c r="RMX30" s="31"/>
      <c r="RNN30" s="31"/>
      <c r="ROD30" s="31"/>
      <c r="ROT30" s="31"/>
      <c r="RPJ30" s="31"/>
      <c r="RPZ30" s="31"/>
      <c r="RQP30" s="31"/>
      <c r="RRF30" s="31"/>
      <c r="RRV30" s="31"/>
      <c r="RSL30" s="31"/>
      <c r="RTB30" s="31"/>
      <c r="RTR30" s="31"/>
      <c r="RUH30" s="31"/>
      <c r="RUX30" s="31"/>
      <c r="RVN30" s="31"/>
      <c r="RWD30" s="31"/>
      <c r="RWT30" s="31"/>
      <c r="RXJ30" s="31"/>
      <c r="RXZ30" s="31"/>
      <c r="RYP30" s="31"/>
      <c r="RZF30" s="31"/>
      <c r="RZV30" s="31"/>
      <c r="SAL30" s="31"/>
      <c r="SBB30" s="31"/>
      <c r="SBR30" s="31"/>
      <c r="SCH30" s="31"/>
      <c r="SCX30" s="31"/>
      <c r="SDN30" s="31"/>
      <c r="SED30" s="31"/>
      <c r="SET30" s="31"/>
      <c r="SFJ30" s="31"/>
      <c r="SFZ30" s="31"/>
      <c r="SGP30" s="31"/>
      <c r="SHF30" s="31"/>
      <c r="SHV30" s="31"/>
      <c r="SIL30" s="31"/>
      <c r="SJB30" s="31"/>
      <c r="SJR30" s="31"/>
      <c r="SKH30" s="31"/>
      <c r="SKX30" s="31"/>
      <c r="SLN30" s="31"/>
      <c r="SMD30" s="31"/>
      <c r="SMT30" s="31"/>
      <c r="SNJ30" s="31"/>
      <c r="SNZ30" s="31"/>
      <c r="SOP30" s="31"/>
      <c r="SPF30" s="31"/>
      <c r="SPV30" s="31"/>
      <c r="SQL30" s="31"/>
      <c r="SRB30" s="31"/>
      <c r="SRR30" s="31"/>
      <c r="SSH30" s="31"/>
      <c r="SSX30" s="31"/>
      <c r="STN30" s="31"/>
      <c r="SUD30" s="31"/>
      <c r="SUT30" s="31"/>
      <c r="SVJ30" s="31"/>
      <c r="SVZ30" s="31"/>
      <c r="SWP30" s="31"/>
      <c r="SXF30" s="31"/>
      <c r="SXV30" s="31"/>
      <c r="SYL30" s="31"/>
      <c r="SZB30" s="31"/>
      <c r="SZR30" s="31"/>
      <c r="TAH30" s="31"/>
      <c r="TAX30" s="31"/>
      <c r="TBN30" s="31"/>
      <c r="TCD30" s="31"/>
      <c r="TCT30" s="31"/>
      <c r="TDJ30" s="31"/>
      <c r="TDZ30" s="31"/>
      <c r="TEP30" s="31"/>
      <c r="TFF30" s="31"/>
      <c r="TFV30" s="31"/>
      <c r="TGL30" s="31"/>
      <c r="THB30" s="31"/>
      <c r="THR30" s="31"/>
      <c r="TIH30" s="31"/>
      <c r="TIX30" s="31"/>
      <c r="TJN30" s="31"/>
      <c r="TKD30" s="31"/>
      <c r="TKT30" s="31"/>
      <c r="TLJ30" s="31"/>
      <c r="TLZ30" s="31"/>
      <c r="TMP30" s="31"/>
      <c r="TNF30" s="31"/>
      <c r="TNV30" s="31"/>
      <c r="TOL30" s="31"/>
      <c r="TPB30" s="31"/>
      <c r="TPR30" s="31"/>
      <c r="TQH30" s="31"/>
      <c r="TQX30" s="31"/>
      <c r="TRN30" s="31"/>
      <c r="TSD30" s="31"/>
      <c r="TST30" s="31"/>
      <c r="TTJ30" s="31"/>
      <c r="TTZ30" s="31"/>
      <c r="TUP30" s="31"/>
      <c r="TVF30" s="31"/>
      <c r="TVV30" s="31"/>
      <c r="TWL30" s="31"/>
      <c r="TXB30" s="31"/>
      <c r="TXR30" s="31"/>
      <c r="TYH30" s="31"/>
      <c r="TYX30" s="31"/>
      <c r="TZN30" s="31"/>
      <c r="UAD30" s="31"/>
      <c r="UAT30" s="31"/>
      <c r="UBJ30" s="31"/>
      <c r="UBZ30" s="31"/>
      <c r="UCP30" s="31"/>
      <c r="UDF30" s="31"/>
      <c r="UDV30" s="31"/>
      <c r="UEL30" s="31"/>
      <c r="UFB30" s="31"/>
      <c r="UFR30" s="31"/>
      <c r="UGH30" s="31"/>
      <c r="UGX30" s="31"/>
      <c r="UHN30" s="31"/>
      <c r="UID30" s="31"/>
      <c r="UIT30" s="31"/>
      <c r="UJJ30" s="31"/>
      <c r="UJZ30" s="31"/>
      <c r="UKP30" s="31"/>
      <c r="ULF30" s="31"/>
      <c r="ULV30" s="31"/>
      <c r="UML30" s="31"/>
      <c r="UNB30" s="31"/>
      <c r="UNR30" s="31"/>
      <c r="UOH30" s="31"/>
      <c r="UOX30" s="31"/>
      <c r="UPN30" s="31"/>
      <c r="UQD30" s="31"/>
      <c r="UQT30" s="31"/>
      <c r="URJ30" s="31"/>
      <c r="URZ30" s="31"/>
      <c r="USP30" s="31"/>
      <c r="UTF30" s="31"/>
      <c r="UTV30" s="31"/>
      <c r="UUL30" s="31"/>
      <c r="UVB30" s="31"/>
      <c r="UVR30" s="31"/>
      <c r="UWH30" s="31"/>
      <c r="UWX30" s="31"/>
      <c r="UXN30" s="31"/>
      <c r="UYD30" s="31"/>
      <c r="UYT30" s="31"/>
      <c r="UZJ30" s="31"/>
      <c r="UZZ30" s="31"/>
      <c r="VAP30" s="31"/>
      <c r="VBF30" s="31"/>
      <c r="VBV30" s="31"/>
      <c r="VCL30" s="31"/>
      <c r="VDB30" s="31"/>
      <c r="VDR30" s="31"/>
      <c r="VEH30" s="31"/>
      <c r="VEX30" s="31"/>
      <c r="VFN30" s="31"/>
      <c r="VGD30" s="31"/>
      <c r="VGT30" s="31"/>
      <c r="VHJ30" s="31"/>
      <c r="VHZ30" s="31"/>
      <c r="VIP30" s="31"/>
      <c r="VJF30" s="31"/>
      <c r="VJV30" s="31"/>
      <c r="VKL30" s="31"/>
      <c r="VLB30" s="31"/>
      <c r="VLR30" s="31"/>
      <c r="VMH30" s="31"/>
      <c r="VMX30" s="31"/>
      <c r="VNN30" s="31"/>
      <c r="VOD30" s="31"/>
      <c r="VOT30" s="31"/>
      <c r="VPJ30" s="31"/>
      <c r="VPZ30" s="31"/>
      <c r="VQP30" s="31"/>
      <c r="VRF30" s="31"/>
      <c r="VRV30" s="31"/>
      <c r="VSL30" s="31"/>
      <c r="VTB30" s="31"/>
      <c r="VTR30" s="31"/>
      <c r="VUH30" s="31"/>
      <c r="VUX30" s="31"/>
      <c r="VVN30" s="31"/>
      <c r="VWD30" s="31"/>
      <c r="VWT30" s="31"/>
      <c r="VXJ30" s="31"/>
      <c r="VXZ30" s="31"/>
      <c r="VYP30" s="31"/>
      <c r="VZF30" s="31"/>
      <c r="VZV30" s="31"/>
      <c r="WAL30" s="31"/>
      <c r="WBB30" s="31"/>
      <c r="WBR30" s="31"/>
      <c r="WCH30" s="31"/>
      <c r="WCX30" s="31"/>
      <c r="WDN30" s="31"/>
      <c r="WED30" s="31"/>
      <c r="WET30" s="31"/>
      <c r="WFJ30" s="31"/>
      <c r="WFZ30" s="31"/>
      <c r="WGP30" s="31"/>
      <c r="WHF30" s="31"/>
      <c r="WHV30" s="31"/>
      <c r="WIL30" s="31"/>
      <c r="WJB30" s="31"/>
      <c r="WJR30" s="31"/>
      <c r="WKH30" s="31"/>
      <c r="WKX30" s="31"/>
      <c r="WLN30" s="31"/>
      <c r="WMD30" s="31"/>
      <c r="WMT30" s="31"/>
      <c r="WNJ30" s="31"/>
      <c r="WNZ30" s="31"/>
      <c r="WOP30" s="31"/>
      <c r="WPF30" s="31"/>
      <c r="WPV30" s="31"/>
      <c r="WQL30" s="31"/>
      <c r="WRB30" s="31"/>
      <c r="WRR30" s="31"/>
      <c r="WSH30" s="31"/>
      <c r="WSX30" s="31"/>
      <c r="WTN30" s="31"/>
      <c r="WUD30" s="31"/>
      <c r="WUT30" s="31"/>
      <c r="WVJ30" s="31"/>
      <c r="WVZ30" s="31"/>
      <c r="WWP30" s="31"/>
      <c r="WXF30" s="31"/>
      <c r="WXV30" s="31"/>
      <c r="WYL30" s="31"/>
      <c r="WZB30" s="31"/>
      <c r="WZR30" s="31"/>
      <c r="XAH30" s="31"/>
      <c r="XAX30" s="31"/>
      <c r="XBN30" s="31"/>
      <c r="XCD30" s="31"/>
      <c r="XCT30" s="31"/>
      <c r="XDJ30" s="31"/>
      <c r="XDZ30" s="31"/>
      <c r="XEP30" s="31"/>
    </row>
    <row r="31" spans="1:1010 1025:2034 2049:3058 3073:4082 4097:5106 5121:6130 6145:7154 7169:8178 8193:9202 9217:10226 10241:11250 11265:12274 12289:13298 13313:14322 14337:15346 15361:16370" x14ac:dyDescent="0.35">
      <c r="A31" s="31">
        <f t="shared" si="6"/>
        <v>19</v>
      </c>
      <c r="B31" s="38">
        <f t="shared" si="7"/>
        <v>0.57999999999999974</v>
      </c>
      <c r="C31" s="38">
        <f t="shared" si="8"/>
        <v>0.66999999999999982</v>
      </c>
      <c r="D31" s="39">
        <f t="shared" si="4"/>
        <v>0.57999999999999974</v>
      </c>
      <c r="E31" s="39">
        <f t="shared" si="5"/>
        <v>0.57999999999999974</v>
      </c>
      <c r="F31" s="39"/>
      <c r="G31" s="39">
        <f t="shared" si="0"/>
        <v>0.66999999999999982</v>
      </c>
      <c r="H31" s="39">
        <f t="shared" si="1"/>
        <v>0.66999999999999982</v>
      </c>
      <c r="J31" s="39">
        <f t="shared" si="2"/>
        <v>0.66999999999999982</v>
      </c>
      <c r="K31" s="39">
        <f t="shared" si="3"/>
        <v>0.66999999999999982</v>
      </c>
      <c r="N31" s="39"/>
      <c r="O31" s="39"/>
      <c r="R31" s="31"/>
      <c r="AH31" s="31"/>
      <c r="AX31" s="31"/>
      <c r="BN31" s="31"/>
      <c r="CD31" s="31"/>
      <c r="CT31" s="31"/>
      <c r="DJ31" s="31"/>
      <c r="DZ31" s="31"/>
      <c r="EP31" s="31"/>
      <c r="FF31" s="31"/>
      <c r="FV31" s="31"/>
      <c r="GL31" s="31"/>
      <c r="HB31" s="31"/>
      <c r="HR31" s="31"/>
      <c r="IH31" s="31"/>
      <c r="IX31" s="31"/>
      <c r="JN31" s="31"/>
      <c r="KD31" s="31"/>
      <c r="KT31" s="31"/>
      <c r="LJ31" s="31"/>
      <c r="LZ31" s="31"/>
      <c r="MP31" s="31"/>
      <c r="NF31" s="31"/>
      <c r="NV31" s="31"/>
      <c r="OL31" s="31"/>
      <c r="PB31" s="31"/>
      <c r="PR31" s="31"/>
      <c r="QH31" s="31"/>
      <c r="QX31" s="31"/>
      <c r="RN31" s="31"/>
      <c r="SD31" s="31"/>
      <c r="ST31" s="31"/>
      <c r="TJ31" s="31"/>
      <c r="TZ31" s="31"/>
      <c r="UP31" s="31"/>
      <c r="VF31" s="31"/>
      <c r="VV31" s="31"/>
      <c r="WL31" s="31"/>
      <c r="XB31" s="31"/>
      <c r="XR31" s="31"/>
      <c r="YH31" s="31"/>
      <c r="YX31" s="31"/>
      <c r="ZN31" s="31"/>
      <c r="AAD31" s="31"/>
      <c r="AAT31" s="31"/>
      <c r="ABJ31" s="31"/>
      <c r="ABZ31" s="31"/>
      <c r="ACP31" s="31"/>
      <c r="ADF31" s="31"/>
      <c r="ADV31" s="31"/>
      <c r="AEL31" s="31"/>
      <c r="AFB31" s="31"/>
      <c r="AFR31" s="31"/>
      <c r="AGH31" s="31"/>
      <c r="AGX31" s="31"/>
      <c r="AHN31" s="31"/>
      <c r="AID31" s="31"/>
      <c r="AIT31" s="31"/>
      <c r="AJJ31" s="31"/>
      <c r="AJZ31" s="31"/>
      <c r="AKP31" s="31"/>
      <c r="ALF31" s="31"/>
      <c r="ALV31" s="31"/>
      <c r="AML31" s="31"/>
      <c r="ANB31" s="31"/>
      <c r="ANR31" s="31"/>
      <c r="AOH31" s="31"/>
      <c r="AOX31" s="31"/>
      <c r="APN31" s="31"/>
      <c r="AQD31" s="31"/>
      <c r="AQT31" s="31"/>
      <c r="ARJ31" s="31"/>
      <c r="ARZ31" s="31"/>
      <c r="ASP31" s="31"/>
      <c r="ATF31" s="31"/>
      <c r="ATV31" s="31"/>
      <c r="AUL31" s="31"/>
      <c r="AVB31" s="31"/>
      <c r="AVR31" s="31"/>
      <c r="AWH31" s="31"/>
      <c r="AWX31" s="31"/>
      <c r="AXN31" s="31"/>
      <c r="AYD31" s="31"/>
      <c r="AYT31" s="31"/>
      <c r="AZJ31" s="31"/>
      <c r="AZZ31" s="31"/>
      <c r="BAP31" s="31"/>
      <c r="BBF31" s="31"/>
      <c r="BBV31" s="31"/>
      <c r="BCL31" s="31"/>
      <c r="BDB31" s="31"/>
      <c r="BDR31" s="31"/>
      <c r="BEH31" s="31"/>
      <c r="BEX31" s="31"/>
      <c r="BFN31" s="31"/>
      <c r="BGD31" s="31"/>
      <c r="BGT31" s="31"/>
      <c r="BHJ31" s="31"/>
      <c r="BHZ31" s="31"/>
      <c r="BIP31" s="31"/>
      <c r="BJF31" s="31"/>
      <c r="BJV31" s="31"/>
      <c r="BKL31" s="31"/>
      <c r="BLB31" s="31"/>
      <c r="BLR31" s="31"/>
      <c r="BMH31" s="31"/>
      <c r="BMX31" s="31"/>
      <c r="BNN31" s="31"/>
      <c r="BOD31" s="31"/>
      <c r="BOT31" s="31"/>
      <c r="BPJ31" s="31"/>
      <c r="BPZ31" s="31"/>
      <c r="BQP31" s="31"/>
      <c r="BRF31" s="31"/>
      <c r="BRV31" s="31"/>
      <c r="BSL31" s="31"/>
      <c r="BTB31" s="31"/>
      <c r="BTR31" s="31"/>
      <c r="BUH31" s="31"/>
      <c r="BUX31" s="31"/>
      <c r="BVN31" s="31"/>
      <c r="BWD31" s="31"/>
      <c r="BWT31" s="31"/>
      <c r="BXJ31" s="31"/>
      <c r="BXZ31" s="31"/>
      <c r="BYP31" s="31"/>
      <c r="BZF31" s="31"/>
      <c r="BZV31" s="31"/>
      <c r="CAL31" s="31"/>
      <c r="CBB31" s="31"/>
      <c r="CBR31" s="31"/>
      <c r="CCH31" s="31"/>
      <c r="CCX31" s="31"/>
      <c r="CDN31" s="31"/>
      <c r="CED31" s="31"/>
      <c r="CET31" s="31"/>
      <c r="CFJ31" s="31"/>
      <c r="CFZ31" s="31"/>
      <c r="CGP31" s="31"/>
      <c r="CHF31" s="31"/>
      <c r="CHV31" s="31"/>
      <c r="CIL31" s="31"/>
      <c r="CJB31" s="31"/>
      <c r="CJR31" s="31"/>
      <c r="CKH31" s="31"/>
      <c r="CKX31" s="31"/>
      <c r="CLN31" s="31"/>
      <c r="CMD31" s="31"/>
      <c r="CMT31" s="31"/>
      <c r="CNJ31" s="31"/>
      <c r="CNZ31" s="31"/>
      <c r="COP31" s="31"/>
      <c r="CPF31" s="31"/>
      <c r="CPV31" s="31"/>
      <c r="CQL31" s="31"/>
      <c r="CRB31" s="31"/>
      <c r="CRR31" s="31"/>
      <c r="CSH31" s="31"/>
      <c r="CSX31" s="31"/>
      <c r="CTN31" s="31"/>
      <c r="CUD31" s="31"/>
      <c r="CUT31" s="31"/>
      <c r="CVJ31" s="31"/>
      <c r="CVZ31" s="31"/>
      <c r="CWP31" s="31"/>
      <c r="CXF31" s="31"/>
      <c r="CXV31" s="31"/>
      <c r="CYL31" s="31"/>
      <c r="CZB31" s="31"/>
      <c r="CZR31" s="31"/>
      <c r="DAH31" s="31"/>
      <c r="DAX31" s="31"/>
      <c r="DBN31" s="31"/>
      <c r="DCD31" s="31"/>
      <c r="DCT31" s="31"/>
      <c r="DDJ31" s="31"/>
      <c r="DDZ31" s="31"/>
      <c r="DEP31" s="31"/>
      <c r="DFF31" s="31"/>
      <c r="DFV31" s="31"/>
      <c r="DGL31" s="31"/>
      <c r="DHB31" s="31"/>
      <c r="DHR31" s="31"/>
      <c r="DIH31" s="31"/>
      <c r="DIX31" s="31"/>
      <c r="DJN31" s="31"/>
      <c r="DKD31" s="31"/>
      <c r="DKT31" s="31"/>
      <c r="DLJ31" s="31"/>
      <c r="DLZ31" s="31"/>
      <c r="DMP31" s="31"/>
      <c r="DNF31" s="31"/>
      <c r="DNV31" s="31"/>
      <c r="DOL31" s="31"/>
      <c r="DPB31" s="31"/>
      <c r="DPR31" s="31"/>
      <c r="DQH31" s="31"/>
      <c r="DQX31" s="31"/>
      <c r="DRN31" s="31"/>
      <c r="DSD31" s="31"/>
      <c r="DST31" s="31"/>
      <c r="DTJ31" s="31"/>
      <c r="DTZ31" s="31"/>
      <c r="DUP31" s="31"/>
      <c r="DVF31" s="31"/>
      <c r="DVV31" s="31"/>
      <c r="DWL31" s="31"/>
      <c r="DXB31" s="31"/>
      <c r="DXR31" s="31"/>
      <c r="DYH31" s="31"/>
      <c r="DYX31" s="31"/>
      <c r="DZN31" s="31"/>
      <c r="EAD31" s="31"/>
      <c r="EAT31" s="31"/>
      <c r="EBJ31" s="31"/>
      <c r="EBZ31" s="31"/>
      <c r="ECP31" s="31"/>
      <c r="EDF31" s="31"/>
      <c r="EDV31" s="31"/>
      <c r="EEL31" s="31"/>
      <c r="EFB31" s="31"/>
      <c r="EFR31" s="31"/>
      <c r="EGH31" s="31"/>
      <c r="EGX31" s="31"/>
      <c r="EHN31" s="31"/>
      <c r="EID31" s="31"/>
      <c r="EIT31" s="31"/>
      <c r="EJJ31" s="31"/>
      <c r="EJZ31" s="31"/>
      <c r="EKP31" s="31"/>
      <c r="ELF31" s="31"/>
      <c r="ELV31" s="31"/>
      <c r="EML31" s="31"/>
      <c r="ENB31" s="31"/>
      <c r="ENR31" s="31"/>
      <c r="EOH31" s="31"/>
      <c r="EOX31" s="31"/>
      <c r="EPN31" s="31"/>
      <c r="EQD31" s="31"/>
      <c r="EQT31" s="31"/>
      <c r="ERJ31" s="31"/>
      <c r="ERZ31" s="31"/>
      <c r="ESP31" s="31"/>
      <c r="ETF31" s="31"/>
      <c r="ETV31" s="31"/>
      <c r="EUL31" s="31"/>
      <c r="EVB31" s="31"/>
      <c r="EVR31" s="31"/>
      <c r="EWH31" s="31"/>
      <c r="EWX31" s="31"/>
      <c r="EXN31" s="31"/>
      <c r="EYD31" s="31"/>
      <c r="EYT31" s="31"/>
      <c r="EZJ31" s="31"/>
      <c r="EZZ31" s="31"/>
      <c r="FAP31" s="31"/>
      <c r="FBF31" s="31"/>
      <c r="FBV31" s="31"/>
      <c r="FCL31" s="31"/>
      <c r="FDB31" s="31"/>
      <c r="FDR31" s="31"/>
      <c r="FEH31" s="31"/>
      <c r="FEX31" s="31"/>
      <c r="FFN31" s="31"/>
      <c r="FGD31" s="31"/>
      <c r="FGT31" s="31"/>
      <c r="FHJ31" s="31"/>
      <c r="FHZ31" s="31"/>
      <c r="FIP31" s="31"/>
      <c r="FJF31" s="31"/>
      <c r="FJV31" s="31"/>
      <c r="FKL31" s="31"/>
      <c r="FLB31" s="31"/>
      <c r="FLR31" s="31"/>
      <c r="FMH31" s="31"/>
      <c r="FMX31" s="31"/>
      <c r="FNN31" s="31"/>
      <c r="FOD31" s="31"/>
      <c r="FOT31" s="31"/>
      <c r="FPJ31" s="31"/>
      <c r="FPZ31" s="31"/>
      <c r="FQP31" s="31"/>
      <c r="FRF31" s="31"/>
      <c r="FRV31" s="31"/>
      <c r="FSL31" s="31"/>
      <c r="FTB31" s="31"/>
      <c r="FTR31" s="31"/>
      <c r="FUH31" s="31"/>
      <c r="FUX31" s="31"/>
      <c r="FVN31" s="31"/>
      <c r="FWD31" s="31"/>
      <c r="FWT31" s="31"/>
      <c r="FXJ31" s="31"/>
      <c r="FXZ31" s="31"/>
      <c r="FYP31" s="31"/>
      <c r="FZF31" s="31"/>
      <c r="FZV31" s="31"/>
      <c r="GAL31" s="31"/>
      <c r="GBB31" s="31"/>
      <c r="GBR31" s="31"/>
      <c r="GCH31" s="31"/>
      <c r="GCX31" s="31"/>
      <c r="GDN31" s="31"/>
      <c r="GED31" s="31"/>
      <c r="GET31" s="31"/>
      <c r="GFJ31" s="31"/>
      <c r="GFZ31" s="31"/>
      <c r="GGP31" s="31"/>
      <c r="GHF31" s="31"/>
      <c r="GHV31" s="31"/>
      <c r="GIL31" s="31"/>
      <c r="GJB31" s="31"/>
      <c r="GJR31" s="31"/>
      <c r="GKH31" s="31"/>
      <c r="GKX31" s="31"/>
      <c r="GLN31" s="31"/>
      <c r="GMD31" s="31"/>
      <c r="GMT31" s="31"/>
      <c r="GNJ31" s="31"/>
      <c r="GNZ31" s="31"/>
      <c r="GOP31" s="31"/>
      <c r="GPF31" s="31"/>
      <c r="GPV31" s="31"/>
      <c r="GQL31" s="31"/>
      <c r="GRB31" s="31"/>
      <c r="GRR31" s="31"/>
      <c r="GSH31" s="31"/>
      <c r="GSX31" s="31"/>
      <c r="GTN31" s="31"/>
      <c r="GUD31" s="31"/>
      <c r="GUT31" s="31"/>
      <c r="GVJ31" s="31"/>
      <c r="GVZ31" s="31"/>
      <c r="GWP31" s="31"/>
      <c r="GXF31" s="31"/>
      <c r="GXV31" s="31"/>
      <c r="GYL31" s="31"/>
      <c r="GZB31" s="31"/>
      <c r="GZR31" s="31"/>
      <c r="HAH31" s="31"/>
      <c r="HAX31" s="31"/>
      <c r="HBN31" s="31"/>
      <c r="HCD31" s="31"/>
      <c r="HCT31" s="31"/>
      <c r="HDJ31" s="31"/>
      <c r="HDZ31" s="31"/>
      <c r="HEP31" s="31"/>
      <c r="HFF31" s="31"/>
      <c r="HFV31" s="31"/>
      <c r="HGL31" s="31"/>
      <c r="HHB31" s="31"/>
      <c r="HHR31" s="31"/>
      <c r="HIH31" s="31"/>
      <c r="HIX31" s="31"/>
      <c r="HJN31" s="31"/>
      <c r="HKD31" s="31"/>
      <c r="HKT31" s="31"/>
      <c r="HLJ31" s="31"/>
      <c r="HLZ31" s="31"/>
      <c r="HMP31" s="31"/>
      <c r="HNF31" s="31"/>
      <c r="HNV31" s="31"/>
      <c r="HOL31" s="31"/>
      <c r="HPB31" s="31"/>
      <c r="HPR31" s="31"/>
      <c r="HQH31" s="31"/>
      <c r="HQX31" s="31"/>
      <c r="HRN31" s="31"/>
      <c r="HSD31" s="31"/>
      <c r="HST31" s="31"/>
      <c r="HTJ31" s="31"/>
      <c r="HTZ31" s="31"/>
      <c r="HUP31" s="31"/>
      <c r="HVF31" s="31"/>
      <c r="HVV31" s="31"/>
      <c r="HWL31" s="31"/>
      <c r="HXB31" s="31"/>
      <c r="HXR31" s="31"/>
      <c r="HYH31" s="31"/>
      <c r="HYX31" s="31"/>
      <c r="HZN31" s="31"/>
      <c r="IAD31" s="31"/>
      <c r="IAT31" s="31"/>
      <c r="IBJ31" s="31"/>
      <c r="IBZ31" s="31"/>
      <c r="ICP31" s="31"/>
      <c r="IDF31" s="31"/>
      <c r="IDV31" s="31"/>
      <c r="IEL31" s="31"/>
      <c r="IFB31" s="31"/>
      <c r="IFR31" s="31"/>
      <c r="IGH31" s="31"/>
      <c r="IGX31" s="31"/>
      <c r="IHN31" s="31"/>
      <c r="IID31" s="31"/>
      <c r="IIT31" s="31"/>
      <c r="IJJ31" s="31"/>
      <c r="IJZ31" s="31"/>
      <c r="IKP31" s="31"/>
      <c r="ILF31" s="31"/>
      <c r="ILV31" s="31"/>
      <c r="IML31" s="31"/>
      <c r="INB31" s="31"/>
      <c r="INR31" s="31"/>
      <c r="IOH31" s="31"/>
      <c r="IOX31" s="31"/>
      <c r="IPN31" s="31"/>
      <c r="IQD31" s="31"/>
      <c r="IQT31" s="31"/>
      <c r="IRJ31" s="31"/>
      <c r="IRZ31" s="31"/>
      <c r="ISP31" s="31"/>
      <c r="ITF31" s="31"/>
      <c r="ITV31" s="31"/>
      <c r="IUL31" s="31"/>
      <c r="IVB31" s="31"/>
      <c r="IVR31" s="31"/>
      <c r="IWH31" s="31"/>
      <c r="IWX31" s="31"/>
      <c r="IXN31" s="31"/>
      <c r="IYD31" s="31"/>
      <c r="IYT31" s="31"/>
      <c r="IZJ31" s="31"/>
      <c r="IZZ31" s="31"/>
      <c r="JAP31" s="31"/>
      <c r="JBF31" s="31"/>
      <c r="JBV31" s="31"/>
      <c r="JCL31" s="31"/>
      <c r="JDB31" s="31"/>
      <c r="JDR31" s="31"/>
      <c r="JEH31" s="31"/>
      <c r="JEX31" s="31"/>
      <c r="JFN31" s="31"/>
      <c r="JGD31" s="31"/>
      <c r="JGT31" s="31"/>
      <c r="JHJ31" s="31"/>
      <c r="JHZ31" s="31"/>
      <c r="JIP31" s="31"/>
      <c r="JJF31" s="31"/>
      <c r="JJV31" s="31"/>
      <c r="JKL31" s="31"/>
      <c r="JLB31" s="31"/>
      <c r="JLR31" s="31"/>
      <c r="JMH31" s="31"/>
      <c r="JMX31" s="31"/>
      <c r="JNN31" s="31"/>
      <c r="JOD31" s="31"/>
      <c r="JOT31" s="31"/>
      <c r="JPJ31" s="31"/>
      <c r="JPZ31" s="31"/>
      <c r="JQP31" s="31"/>
      <c r="JRF31" s="31"/>
      <c r="JRV31" s="31"/>
      <c r="JSL31" s="31"/>
      <c r="JTB31" s="31"/>
      <c r="JTR31" s="31"/>
      <c r="JUH31" s="31"/>
      <c r="JUX31" s="31"/>
      <c r="JVN31" s="31"/>
      <c r="JWD31" s="31"/>
      <c r="JWT31" s="31"/>
      <c r="JXJ31" s="31"/>
      <c r="JXZ31" s="31"/>
      <c r="JYP31" s="31"/>
      <c r="JZF31" s="31"/>
      <c r="JZV31" s="31"/>
      <c r="KAL31" s="31"/>
      <c r="KBB31" s="31"/>
      <c r="KBR31" s="31"/>
      <c r="KCH31" s="31"/>
      <c r="KCX31" s="31"/>
      <c r="KDN31" s="31"/>
      <c r="KED31" s="31"/>
      <c r="KET31" s="31"/>
      <c r="KFJ31" s="31"/>
      <c r="KFZ31" s="31"/>
      <c r="KGP31" s="31"/>
      <c r="KHF31" s="31"/>
      <c r="KHV31" s="31"/>
      <c r="KIL31" s="31"/>
      <c r="KJB31" s="31"/>
      <c r="KJR31" s="31"/>
      <c r="KKH31" s="31"/>
      <c r="KKX31" s="31"/>
      <c r="KLN31" s="31"/>
      <c r="KMD31" s="31"/>
      <c r="KMT31" s="31"/>
      <c r="KNJ31" s="31"/>
      <c r="KNZ31" s="31"/>
      <c r="KOP31" s="31"/>
      <c r="KPF31" s="31"/>
      <c r="KPV31" s="31"/>
      <c r="KQL31" s="31"/>
      <c r="KRB31" s="31"/>
      <c r="KRR31" s="31"/>
      <c r="KSH31" s="31"/>
      <c r="KSX31" s="31"/>
      <c r="KTN31" s="31"/>
      <c r="KUD31" s="31"/>
      <c r="KUT31" s="31"/>
      <c r="KVJ31" s="31"/>
      <c r="KVZ31" s="31"/>
      <c r="KWP31" s="31"/>
      <c r="KXF31" s="31"/>
      <c r="KXV31" s="31"/>
      <c r="KYL31" s="31"/>
      <c r="KZB31" s="31"/>
      <c r="KZR31" s="31"/>
      <c r="LAH31" s="31"/>
      <c r="LAX31" s="31"/>
      <c r="LBN31" s="31"/>
      <c r="LCD31" s="31"/>
      <c r="LCT31" s="31"/>
      <c r="LDJ31" s="31"/>
      <c r="LDZ31" s="31"/>
      <c r="LEP31" s="31"/>
      <c r="LFF31" s="31"/>
      <c r="LFV31" s="31"/>
      <c r="LGL31" s="31"/>
      <c r="LHB31" s="31"/>
      <c r="LHR31" s="31"/>
      <c r="LIH31" s="31"/>
      <c r="LIX31" s="31"/>
      <c r="LJN31" s="31"/>
      <c r="LKD31" s="31"/>
      <c r="LKT31" s="31"/>
      <c r="LLJ31" s="31"/>
      <c r="LLZ31" s="31"/>
      <c r="LMP31" s="31"/>
      <c r="LNF31" s="31"/>
      <c r="LNV31" s="31"/>
      <c r="LOL31" s="31"/>
      <c r="LPB31" s="31"/>
      <c r="LPR31" s="31"/>
      <c r="LQH31" s="31"/>
      <c r="LQX31" s="31"/>
      <c r="LRN31" s="31"/>
      <c r="LSD31" s="31"/>
      <c r="LST31" s="31"/>
      <c r="LTJ31" s="31"/>
      <c r="LTZ31" s="31"/>
      <c r="LUP31" s="31"/>
      <c r="LVF31" s="31"/>
      <c r="LVV31" s="31"/>
      <c r="LWL31" s="31"/>
      <c r="LXB31" s="31"/>
      <c r="LXR31" s="31"/>
      <c r="LYH31" s="31"/>
      <c r="LYX31" s="31"/>
      <c r="LZN31" s="31"/>
      <c r="MAD31" s="31"/>
      <c r="MAT31" s="31"/>
      <c r="MBJ31" s="31"/>
      <c r="MBZ31" s="31"/>
      <c r="MCP31" s="31"/>
      <c r="MDF31" s="31"/>
      <c r="MDV31" s="31"/>
      <c r="MEL31" s="31"/>
      <c r="MFB31" s="31"/>
      <c r="MFR31" s="31"/>
      <c r="MGH31" s="31"/>
      <c r="MGX31" s="31"/>
      <c r="MHN31" s="31"/>
      <c r="MID31" s="31"/>
      <c r="MIT31" s="31"/>
      <c r="MJJ31" s="31"/>
      <c r="MJZ31" s="31"/>
      <c r="MKP31" s="31"/>
      <c r="MLF31" s="31"/>
      <c r="MLV31" s="31"/>
      <c r="MML31" s="31"/>
      <c r="MNB31" s="31"/>
      <c r="MNR31" s="31"/>
      <c r="MOH31" s="31"/>
      <c r="MOX31" s="31"/>
      <c r="MPN31" s="31"/>
      <c r="MQD31" s="31"/>
      <c r="MQT31" s="31"/>
      <c r="MRJ31" s="31"/>
      <c r="MRZ31" s="31"/>
      <c r="MSP31" s="31"/>
      <c r="MTF31" s="31"/>
      <c r="MTV31" s="31"/>
      <c r="MUL31" s="31"/>
      <c r="MVB31" s="31"/>
      <c r="MVR31" s="31"/>
      <c r="MWH31" s="31"/>
      <c r="MWX31" s="31"/>
      <c r="MXN31" s="31"/>
      <c r="MYD31" s="31"/>
      <c r="MYT31" s="31"/>
      <c r="MZJ31" s="31"/>
      <c r="MZZ31" s="31"/>
      <c r="NAP31" s="31"/>
      <c r="NBF31" s="31"/>
      <c r="NBV31" s="31"/>
      <c r="NCL31" s="31"/>
      <c r="NDB31" s="31"/>
      <c r="NDR31" s="31"/>
      <c r="NEH31" s="31"/>
      <c r="NEX31" s="31"/>
      <c r="NFN31" s="31"/>
      <c r="NGD31" s="31"/>
      <c r="NGT31" s="31"/>
      <c r="NHJ31" s="31"/>
      <c r="NHZ31" s="31"/>
      <c r="NIP31" s="31"/>
      <c r="NJF31" s="31"/>
      <c r="NJV31" s="31"/>
      <c r="NKL31" s="31"/>
      <c r="NLB31" s="31"/>
      <c r="NLR31" s="31"/>
      <c r="NMH31" s="31"/>
      <c r="NMX31" s="31"/>
      <c r="NNN31" s="31"/>
      <c r="NOD31" s="31"/>
      <c r="NOT31" s="31"/>
      <c r="NPJ31" s="31"/>
      <c r="NPZ31" s="31"/>
      <c r="NQP31" s="31"/>
      <c r="NRF31" s="31"/>
      <c r="NRV31" s="31"/>
      <c r="NSL31" s="31"/>
      <c r="NTB31" s="31"/>
      <c r="NTR31" s="31"/>
      <c r="NUH31" s="31"/>
      <c r="NUX31" s="31"/>
      <c r="NVN31" s="31"/>
      <c r="NWD31" s="31"/>
      <c r="NWT31" s="31"/>
      <c r="NXJ31" s="31"/>
      <c r="NXZ31" s="31"/>
      <c r="NYP31" s="31"/>
      <c r="NZF31" s="31"/>
      <c r="NZV31" s="31"/>
      <c r="OAL31" s="31"/>
      <c r="OBB31" s="31"/>
      <c r="OBR31" s="31"/>
      <c r="OCH31" s="31"/>
      <c r="OCX31" s="31"/>
      <c r="ODN31" s="31"/>
      <c r="OED31" s="31"/>
      <c r="OET31" s="31"/>
      <c r="OFJ31" s="31"/>
      <c r="OFZ31" s="31"/>
      <c r="OGP31" s="31"/>
      <c r="OHF31" s="31"/>
      <c r="OHV31" s="31"/>
      <c r="OIL31" s="31"/>
      <c r="OJB31" s="31"/>
      <c r="OJR31" s="31"/>
      <c r="OKH31" s="31"/>
      <c r="OKX31" s="31"/>
      <c r="OLN31" s="31"/>
      <c r="OMD31" s="31"/>
      <c r="OMT31" s="31"/>
      <c r="ONJ31" s="31"/>
      <c r="ONZ31" s="31"/>
      <c r="OOP31" s="31"/>
      <c r="OPF31" s="31"/>
      <c r="OPV31" s="31"/>
      <c r="OQL31" s="31"/>
      <c r="ORB31" s="31"/>
      <c r="ORR31" s="31"/>
      <c r="OSH31" s="31"/>
      <c r="OSX31" s="31"/>
      <c r="OTN31" s="31"/>
      <c r="OUD31" s="31"/>
      <c r="OUT31" s="31"/>
      <c r="OVJ31" s="31"/>
      <c r="OVZ31" s="31"/>
      <c r="OWP31" s="31"/>
      <c r="OXF31" s="31"/>
      <c r="OXV31" s="31"/>
      <c r="OYL31" s="31"/>
      <c r="OZB31" s="31"/>
      <c r="OZR31" s="31"/>
      <c r="PAH31" s="31"/>
      <c r="PAX31" s="31"/>
      <c r="PBN31" s="31"/>
      <c r="PCD31" s="31"/>
      <c r="PCT31" s="31"/>
      <c r="PDJ31" s="31"/>
      <c r="PDZ31" s="31"/>
      <c r="PEP31" s="31"/>
      <c r="PFF31" s="31"/>
      <c r="PFV31" s="31"/>
      <c r="PGL31" s="31"/>
      <c r="PHB31" s="31"/>
      <c r="PHR31" s="31"/>
      <c r="PIH31" s="31"/>
      <c r="PIX31" s="31"/>
      <c r="PJN31" s="31"/>
      <c r="PKD31" s="31"/>
      <c r="PKT31" s="31"/>
      <c r="PLJ31" s="31"/>
      <c r="PLZ31" s="31"/>
      <c r="PMP31" s="31"/>
      <c r="PNF31" s="31"/>
      <c r="PNV31" s="31"/>
      <c r="POL31" s="31"/>
      <c r="PPB31" s="31"/>
      <c r="PPR31" s="31"/>
      <c r="PQH31" s="31"/>
      <c r="PQX31" s="31"/>
      <c r="PRN31" s="31"/>
      <c r="PSD31" s="31"/>
      <c r="PST31" s="31"/>
      <c r="PTJ31" s="31"/>
      <c r="PTZ31" s="31"/>
      <c r="PUP31" s="31"/>
      <c r="PVF31" s="31"/>
      <c r="PVV31" s="31"/>
      <c r="PWL31" s="31"/>
      <c r="PXB31" s="31"/>
      <c r="PXR31" s="31"/>
      <c r="PYH31" s="31"/>
      <c r="PYX31" s="31"/>
      <c r="PZN31" s="31"/>
      <c r="QAD31" s="31"/>
      <c r="QAT31" s="31"/>
      <c r="QBJ31" s="31"/>
      <c r="QBZ31" s="31"/>
      <c r="QCP31" s="31"/>
      <c r="QDF31" s="31"/>
      <c r="QDV31" s="31"/>
      <c r="QEL31" s="31"/>
      <c r="QFB31" s="31"/>
      <c r="QFR31" s="31"/>
      <c r="QGH31" s="31"/>
      <c r="QGX31" s="31"/>
      <c r="QHN31" s="31"/>
      <c r="QID31" s="31"/>
      <c r="QIT31" s="31"/>
      <c r="QJJ31" s="31"/>
      <c r="QJZ31" s="31"/>
      <c r="QKP31" s="31"/>
      <c r="QLF31" s="31"/>
      <c r="QLV31" s="31"/>
      <c r="QML31" s="31"/>
      <c r="QNB31" s="31"/>
      <c r="QNR31" s="31"/>
      <c r="QOH31" s="31"/>
      <c r="QOX31" s="31"/>
      <c r="QPN31" s="31"/>
      <c r="QQD31" s="31"/>
      <c r="QQT31" s="31"/>
      <c r="QRJ31" s="31"/>
      <c r="QRZ31" s="31"/>
      <c r="QSP31" s="31"/>
      <c r="QTF31" s="31"/>
      <c r="QTV31" s="31"/>
      <c r="QUL31" s="31"/>
      <c r="QVB31" s="31"/>
      <c r="QVR31" s="31"/>
      <c r="QWH31" s="31"/>
      <c r="QWX31" s="31"/>
      <c r="QXN31" s="31"/>
      <c r="QYD31" s="31"/>
      <c r="QYT31" s="31"/>
      <c r="QZJ31" s="31"/>
      <c r="QZZ31" s="31"/>
      <c r="RAP31" s="31"/>
      <c r="RBF31" s="31"/>
      <c r="RBV31" s="31"/>
      <c r="RCL31" s="31"/>
      <c r="RDB31" s="31"/>
      <c r="RDR31" s="31"/>
      <c r="REH31" s="31"/>
      <c r="REX31" s="31"/>
      <c r="RFN31" s="31"/>
      <c r="RGD31" s="31"/>
      <c r="RGT31" s="31"/>
      <c r="RHJ31" s="31"/>
      <c r="RHZ31" s="31"/>
      <c r="RIP31" s="31"/>
      <c r="RJF31" s="31"/>
      <c r="RJV31" s="31"/>
      <c r="RKL31" s="31"/>
      <c r="RLB31" s="31"/>
      <c r="RLR31" s="31"/>
      <c r="RMH31" s="31"/>
      <c r="RMX31" s="31"/>
      <c r="RNN31" s="31"/>
      <c r="ROD31" s="31"/>
      <c r="ROT31" s="31"/>
      <c r="RPJ31" s="31"/>
      <c r="RPZ31" s="31"/>
      <c r="RQP31" s="31"/>
      <c r="RRF31" s="31"/>
      <c r="RRV31" s="31"/>
      <c r="RSL31" s="31"/>
      <c r="RTB31" s="31"/>
      <c r="RTR31" s="31"/>
      <c r="RUH31" s="31"/>
      <c r="RUX31" s="31"/>
      <c r="RVN31" s="31"/>
      <c r="RWD31" s="31"/>
      <c r="RWT31" s="31"/>
      <c r="RXJ31" s="31"/>
      <c r="RXZ31" s="31"/>
      <c r="RYP31" s="31"/>
      <c r="RZF31" s="31"/>
      <c r="RZV31" s="31"/>
      <c r="SAL31" s="31"/>
      <c r="SBB31" s="31"/>
      <c r="SBR31" s="31"/>
      <c r="SCH31" s="31"/>
      <c r="SCX31" s="31"/>
      <c r="SDN31" s="31"/>
      <c r="SED31" s="31"/>
      <c r="SET31" s="31"/>
      <c r="SFJ31" s="31"/>
      <c r="SFZ31" s="31"/>
      <c r="SGP31" s="31"/>
      <c r="SHF31" s="31"/>
      <c r="SHV31" s="31"/>
      <c r="SIL31" s="31"/>
      <c r="SJB31" s="31"/>
      <c r="SJR31" s="31"/>
      <c r="SKH31" s="31"/>
      <c r="SKX31" s="31"/>
      <c r="SLN31" s="31"/>
      <c r="SMD31" s="31"/>
      <c r="SMT31" s="31"/>
      <c r="SNJ31" s="31"/>
      <c r="SNZ31" s="31"/>
      <c r="SOP31" s="31"/>
      <c r="SPF31" s="31"/>
      <c r="SPV31" s="31"/>
      <c r="SQL31" s="31"/>
      <c r="SRB31" s="31"/>
      <c r="SRR31" s="31"/>
      <c r="SSH31" s="31"/>
      <c r="SSX31" s="31"/>
      <c r="STN31" s="31"/>
      <c r="SUD31" s="31"/>
      <c r="SUT31" s="31"/>
      <c r="SVJ31" s="31"/>
      <c r="SVZ31" s="31"/>
      <c r="SWP31" s="31"/>
      <c r="SXF31" s="31"/>
      <c r="SXV31" s="31"/>
      <c r="SYL31" s="31"/>
      <c r="SZB31" s="31"/>
      <c r="SZR31" s="31"/>
      <c r="TAH31" s="31"/>
      <c r="TAX31" s="31"/>
      <c r="TBN31" s="31"/>
      <c r="TCD31" s="31"/>
      <c r="TCT31" s="31"/>
      <c r="TDJ31" s="31"/>
      <c r="TDZ31" s="31"/>
      <c r="TEP31" s="31"/>
      <c r="TFF31" s="31"/>
      <c r="TFV31" s="31"/>
      <c r="TGL31" s="31"/>
      <c r="THB31" s="31"/>
      <c r="THR31" s="31"/>
      <c r="TIH31" s="31"/>
      <c r="TIX31" s="31"/>
      <c r="TJN31" s="31"/>
      <c r="TKD31" s="31"/>
      <c r="TKT31" s="31"/>
      <c r="TLJ31" s="31"/>
      <c r="TLZ31" s="31"/>
      <c r="TMP31" s="31"/>
      <c r="TNF31" s="31"/>
      <c r="TNV31" s="31"/>
      <c r="TOL31" s="31"/>
      <c r="TPB31" s="31"/>
      <c r="TPR31" s="31"/>
      <c r="TQH31" s="31"/>
      <c r="TQX31" s="31"/>
      <c r="TRN31" s="31"/>
      <c r="TSD31" s="31"/>
      <c r="TST31" s="31"/>
      <c r="TTJ31" s="31"/>
      <c r="TTZ31" s="31"/>
      <c r="TUP31" s="31"/>
      <c r="TVF31" s="31"/>
      <c r="TVV31" s="31"/>
      <c r="TWL31" s="31"/>
      <c r="TXB31" s="31"/>
      <c r="TXR31" s="31"/>
      <c r="TYH31" s="31"/>
      <c r="TYX31" s="31"/>
      <c r="TZN31" s="31"/>
      <c r="UAD31" s="31"/>
      <c r="UAT31" s="31"/>
      <c r="UBJ31" s="31"/>
      <c r="UBZ31" s="31"/>
      <c r="UCP31" s="31"/>
      <c r="UDF31" s="31"/>
      <c r="UDV31" s="31"/>
      <c r="UEL31" s="31"/>
      <c r="UFB31" s="31"/>
      <c r="UFR31" s="31"/>
      <c r="UGH31" s="31"/>
      <c r="UGX31" s="31"/>
      <c r="UHN31" s="31"/>
      <c r="UID31" s="31"/>
      <c r="UIT31" s="31"/>
      <c r="UJJ31" s="31"/>
      <c r="UJZ31" s="31"/>
      <c r="UKP31" s="31"/>
      <c r="ULF31" s="31"/>
      <c r="ULV31" s="31"/>
      <c r="UML31" s="31"/>
      <c r="UNB31" s="31"/>
      <c r="UNR31" s="31"/>
      <c r="UOH31" s="31"/>
      <c r="UOX31" s="31"/>
      <c r="UPN31" s="31"/>
      <c r="UQD31" s="31"/>
      <c r="UQT31" s="31"/>
      <c r="URJ31" s="31"/>
      <c r="URZ31" s="31"/>
      <c r="USP31" s="31"/>
      <c r="UTF31" s="31"/>
      <c r="UTV31" s="31"/>
      <c r="UUL31" s="31"/>
      <c r="UVB31" s="31"/>
      <c r="UVR31" s="31"/>
      <c r="UWH31" s="31"/>
      <c r="UWX31" s="31"/>
      <c r="UXN31" s="31"/>
      <c r="UYD31" s="31"/>
      <c r="UYT31" s="31"/>
      <c r="UZJ31" s="31"/>
      <c r="UZZ31" s="31"/>
      <c r="VAP31" s="31"/>
      <c r="VBF31" s="31"/>
      <c r="VBV31" s="31"/>
      <c r="VCL31" s="31"/>
      <c r="VDB31" s="31"/>
      <c r="VDR31" s="31"/>
      <c r="VEH31" s="31"/>
      <c r="VEX31" s="31"/>
      <c r="VFN31" s="31"/>
      <c r="VGD31" s="31"/>
      <c r="VGT31" s="31"/>
      <c r="VHJ31" s="31"/>
      <c r="VHZ31" s="31"/>
      <c r="VIP31" s="31"/>
      <c r="VJF31" s="31"/>
      <c r="VJV31" s="31"/>
      <c r="VKL31" s="31"/>
      <c r="VLB31" s="31"/>
      <c r="VLR31" s="31"/>
      <c r="VMH31" s="31"/>
      <c r="VMX31" s="31"/>
      <c r="VNN31" s="31"/>
      <c r="VOD31" s="31"/>
      <c r="VOT31" s="31"/>
      <c r="VPJ31" s="31"/>
      <c r="VPZ31" s="31"/>
      <c r="VQP31" s="31"/>
      <c r="VRF31" s="31"/>
      <c r="VRV31" s="31"/>
      <c r="VSL31" s="31"/>
      <c r="VTB31" s="31"/>
      <c r="VTR31" s="31"/>
      <c r="VUH31" s="31"/>
      <c r="VUX31" s="31"/>
      <c r="VVN31" s="31"/>
      <c r="VWD31" s="31"/>
      <c r="VWT31" s="31"/>
      <c r="VXJ31" s="31"/>
      <c r="VXZ31" s="31"/>
      <c r="VYP31" s="31"/>
      <c r="VZF31" s="31"/>
      <c r="VZV31" s="31"/>
      <c r="WAL31" s="31"/>
      <c r="WBB31" s="31"/>
      <c r="WBR31" s="31"/>
      <c r="WCH31" s="31"/>
      <c r="WCX31" s="31"/>
      <c r="WDN31" s="31"/>
      <c r="WED31" s="31"/>
      <c r="WET31" s="31"/>
      <c r="WFJ31" s="31"/>
      <c r="WFZ31" s="31"/>
      <c r="WGP31" s="31"/>
      <c r="WHF31" s="31"/>
      <c r="WHV31" s="31"/>
      <c r="WIL31" s="31"/>
      <c r="WJB31" s="31"/>
      <c r="WJR31" s="31"/>
      <c r="WKH31" s="31"/>
      <c r="WKX31" s="31"/>
      <c r="WLN31" s="31"/>
      <c r="WMD31" s="31"/>
      <c r="WMT31" s="31"/>
      <c r="WNJ31" s="31"/>
      <c r="WNZ31" s="31"/>
      <c r="WOP31" s="31"/>
      <c r="WPF31" s="31"/>
      <c r="WPV31" s="31"/>
      <c r="WQL31" s="31"/>
      <c r="WRB31" s="31"/>
      <c r="WRR31" s="31"/>
      <c r="WSH31" s="31"/>
      <c r="WSX31" s="31"/>
      <c r="WTN31" s="31"/>
      <c r="WUD31" s="31"/>
      <c r="WUT31" s="31"/>
      <c r="WVJ31" s="31"/>
      <c r="WVZ31" s="31"/>
      <c r="WWP31" s="31"/>
      <c r="WXF31" s="31"/>
      <c r="WXV31" s="31"/>
      <c r="WYL31" s="31"/>
      <c r="WZB31" s="31"/>
      <c r="WZR31" s="31"/>
      <c r="XAH31" s="31"/>
      <c r="XAX31" s="31"/>
      <c r="XBN31" s="31"/>
      <c r="XCD31" s="31"/>
      <c r="XCT31" s="31"/>
      <c r="XDJ31" s="31"/>
      <c r="XDZ31" s="31"/>
      <c r="XEP31" s="31"/>
    </row>
    <row r="32" spans="1:1010 1025:2034 2049:3058 3073:4082 4097:5106 5121:6130 6145:7154 7169:8178 8193:9202 9217:10226 10241:11250 11265:12274 12289:13298 13313:14322 14337:15346 15361:16370" x14ac:dyDescent="0.35">
      <c r="A32" s="31">
        <f t="shared" si="6"/>
        <v>20</v>
      </c>
      <c r="B32" s="38">
        <f t="shared" si="7"/>
        <v>0.54999999999999971</v>
      </c>
      <c r="C32" s="38">
        <f t="shared" si="8"/>
        <v>0.6499999999999998</v>
      </c>
      <c r="D32" s="39">
        <f t="shared" si="4"/>
        <v>0.54999999999999971</v>
      </c>
      <c r="E32" s="39">
        <f t="shared" si="5"/>
        <v>0.54999999999999971</v>
      </c>
      <c r="F32" s="39"/>
      <c r="G32" s="39">
        <f t="shared" si="0"/>
        <v>0.6499999999999998</v>
      </c>
      <c r="H32" s="39">
        <f t="shared" si="1"/>
        <v>0.6499999999999998</v>
      </c>
      <c r="J32" s="39">
        <f t="shared" si="2"/>
        <v>0.6499999999999998</v>
      </c>
      <c r="K32" s="39">
        <f t="shared" si="3"/>
        <v>0.6499999999999998</v>
      </c>
      <c r="N32" s="39"/>
      <c r="O32" s="39"/>
      <c r="R32" s="31"/>
      <c r="AH32" s="31"/>
      <c r="AX32" s="31"/>
      <c r="BN32" s="31"/>
      <c r="CD32" s="31"/>
      <c r="CT32" s="31"/>
      <c r="DJ32" s="31"/>
      <c r="DZ32" s="31"/>
      <c r="EP32" s="31"/>
      <c r="FF32" s="31"/>
      <c r="FV32" s="31"/>
      <c r="GL32" s="31"/>
      <c r="HB32" s="31"/>
      <c r="HR32" s="31"/>
      <c r="IH32" s="31"/>
      <c r="IX32" s="31"/>
      <c r="JN32" s="31"/>
      <c r="KD32" s="31"/>
      <c r="KT32" s="31"/>
      <c r="LJ32" s="31"/>
      <c r="LZ32" s="31"/>
      <c r="MP32" s="31"/>
      <c r="NF32" s="31"/>
      <c r="NV32" s="31"/>
      <c r="OL32" s="31"/>
      <c r="PB32" s="31"/>
      <c r="PR32" s="31"/>
      <c r="QH32" s="31"/>
      <c r="QX32" s="31"/>
      <c r="RN32" s="31"/>
      <c r="SD32" s="31"/>
      <c r="ST32" s="31"/>
      <c r="TJ32" s="31"/>
      <c r="TZ32" s="31"/>
      <c r="UP32" s="31"/>
      <c r="VF32" s="31"/>
      <c r="VV32" s="31"/>
      <c r="WL32" s="31"/>
      <c r="XB32" s="31"/>
      <c r="XR32" s="31"/>
      <c r="YH32" s="31"/>
      <c r="YX32" s="31"/>
      <c r="ZN32" s="31"/>
      <c r="AAD32" s="31"/>
      <c r="AAT32" s="31"/>
      <c r="ABJ32" s="31"/>
      <c r="ABZ32" s="31"/>
      <c r="ACP32" s="31"/>
      <c r="ADF32" s="31"/>
      <c r="ADV32" s="31"/>
      <c r="AEL32" s="31"/>
      <c r="AFB32" s="31"/>
      <c r="AFR32" s="31"/>
      <c r="AGH32" s="31"/>
      <c r="AGX32" s="31"/>
      <c r="AHN32" s="31"/>
      <c r="AID32" s="31"/>
      <c r="AIT32" s="31"/>
      <c r="AJJ32" s="31"/>
      <c r="AJZ32" s="31"/>
      <c r="AKP32" s="31"/>
      <c r="ALF32" s="31"/>
      <c r="ALV32" s="31"/>
      <c r="AML32" s="31"/>
      <c r="ANB32" s="31"/>
      <c r="ANR32" s="31"/>
      <c r="AOH32" s="31"/>
      <c r="AOX32" s="31"/>
      <c r="APN32" s="31"/>
      <c r="AQD32" s="31"/>
      <c r="AQT32" s="31"/>
      <c r="ARJ32" s="31"/>
      <c r="ARZ32" s="31"/>
      <c r="ASP32" s="31"/>
      <c r="ATF32" s="31"/>
      <c r="ATV32" s="31"/>
      <c r="AUL32" s="31"/>
      <c r="AVB32" s="31"/>
      <c r="AVR32" s="31"/>
      <c r="AWH32" s="31"/>
      <c r="AWX32" s="31"/>
      <c r="AXN32" s="31"/>
      <c r="AYD32" s="31"/>
      <c r="AYT32" s="31"/>
      <c r="AZJ32" s="31"/>
      <c r="AZZ32" s="31"/>
      <c r="BAP32" s="31"/>
      <c r="BBF32" s="31"/>
      <c r="BBV32" s="31"/>
      <c r="BCL32" s="31"/>
      <c r="BDB32" s="31"/>
      <c r="BDR32" s="31"/>
      <c r="BEH32" s="31"/>
      <c r="BEX32" s="31"/>
      <c r="BFN32" s="31"/>
      <c r="BGD32" s="31"/>
      <c r="BGT32" s="31"/>
      <c r="BHJ32" s="31"/>
      <c r="BHZ32" s="31"/>
      <c r="BIP32" s="31"/>
      <c r="BJF32" s="31"/>
      <c r="BJV32" s="31"/>
      <c r="BKL32" s="31"/>
      <c r="BLB32" s="31"/>
      <c r="BLR32" s="31"/>
      <c r="BMH32" s="31"/>
      <c r="BMX32" s="31"/>
      <c r="BNN32" s="31"/>
      <c r="BOD32" s="31"/>
      <c r="BOT32" s="31"/>
      <c r="BPJ32" s="31"/>
      <c r="BPZ32" s="31"/>
      <c r="BQP32" s="31"/>
      <c r="BRF32" s="31"/>
      <c r="BRV32" s="31"/>
      <c r="BSL32" s="31"/>
      <c r="BTB32" s="31"/>
      <c r="BTR32" s="31"/>
      <c r="BUH32" s="31"/>
      <c r="BUX32" s="31"/>
      <c r="BVN32" s="31"/>
      <c r="BWD32" s="31"/>
      <c r="BWT32" s="31"/>
      <c r="BXJ32" s="31"/>
      <c r="BXZ32" s="31"/>
      <c r="BYP32" s="31"/>
      <c r="BZF32" s="31"/>
      <c r="BZV32" s="31"/>
      <c r="CAL32" s="31"/>
      <c r="CBB32" s="31"/>
      <c r="CBR32" s="31"/>
      <c r="CCH32" s="31"/>
      <c r="CCX32" s="31"/>
      <c r="CDN32" s="31"/>
      <c r="CED32" s="31"/>
      <c r="CET32" s="31"/>
      <c r="CFJ32" s="31"/>
      <c r="CFZ32" s="31"/>
      <c r="CGP32" s="31"/>
      <c r="CHF32" s="31"/>
      <c r="CHV32" s="31"/>
      <c r="CIL32" s="31"/>
      <c r="CJB32" s="31"/>
      <c r="CJR32" s="31"/>
      <c r="CKH32" s="31"/>
      <c r="CKX32" s="31"/>
      <c r="CLN32" s="31"/>
      <c r="CMD32" s="31"/>
      <c r="CMT32" s="31"/>
      <c r="CNJ32" s="31"/>
      <c r="CNZ32" s="31"/>
      <c r="COP32" s="31"/>
      <c r="CPF32" s="31"/>
      <c r="CPV32" s="31"/>
      <c r="CQL32" s="31"/>
      <c r="CRB32" s="31"/>
      <c r="CRR32" s="31"/>
      <c r="CSH32" s="31"/>
      <c r="CSX32" s="31"/>
      <c r="CTN32" s="31"/>
      <c r="CUD32" s="31"/>
      <c r="CUT32" s="31"/>
      <c r="CVJ32" s="31"/>
      <c r="CVZ32" s="31"/>
      <c r="CWP32" s="31"/>
      <c r="CXF32" s="31"/>
      <c r="CXV32" s="31"/>
      <c r="CYL32" s="31"/>
      <c r="CZB32" s="31"/>
      <c r="CZR32" s="31"/>
      <c r="DAH32" s="31"/>
      <c r="DAX32" s="31"/>
      <c r="DBN32" s="31"/>
      <c r="DCD32" s="31"/>
      <c r="DCT32" s="31"/>
      <c r="DDJ32" s="31"/>
      <c r="DDZ32" s="31"/>
      <c r="DEP32" s="31"/>
      <c r="DFF32" s="31"/>
      <c r="DFV32" s="31"/>
      <c r="DGL32" s="31"/>
      <c r="DHB32" s="31"/>
      <c r="DHR32" s="31"/>
      <c r="DIH32" s="31"/>
      <c r="DIX32" s="31"/>
      <c r="DJN32" s="31"/>
      <c r="DKD32" s="31"/>
      <c r="DKT32" s="31"/>
      <c r="DLJ32" s="31"/>
      <c r="DLZ32" s="31"/>
      <c r="DMP32" s="31"/>
      <c r="DNF32" s="31"/>
      <c r="DNV32" s="31"/>
      <c r="DOL32" s="31"/>
      <c r="DPB32" s="31"/>
      <c r="DPR32" s="31"/>
      <c r="DQH32" s="31"/>
      <c r="DQX32" s="31"/>
      <c r="DRN32" s="31"/>
      <c r="DSD32" s="31"/>
      <c r="DST32" s="31"/>
      <c r="DTJ32" s="31"/>
      <c r="DTZ32" s="31"/>
      <c r="DUP32" s="31"/>
      <c r="DVF32" s="31"/>
      <c r="DVV32" s="31"/>
      <c r="DWL32" s="31"/>
      <c r="DXB32" s="31"/>
      <c r="DXR32" s="31"/>
      <c r="DYH32" s="31"/>
      <c r="DYX32" s="31"/>
      <c r="DZN32" s="31"/>
      <c r="EAD32" s="31"/>
      <c r="EAT32" s="31"/>
      <c r="EBJ32" s="31"/>
      <c r="EBZ32" s="31"/>
      <c r="ECP32" s="31"/>
      <c r="EDF32" s="31"/>
      <c r="EDV32" s="31"/>
      <c r="EEL32" s="31"/>
      <c r="EFB32" s="31"/>
      <c r="EFR32" s="31"/>
      <c r="EGH32" s="31"/>
      <c r="EGX32" s="31"/>
      <c r="EHN32" s="31"/>
      <c r="EID32" s="31"/>
      <c r="EIT32" s="31"/>
      <c r="EJJ32" s="31"/>
      <c r="EJZ32" s="31"/>
      <c r="EKP32" s="31"/>
      <c r="ELF32" s="31"/>
      <c r="ELV32" s="31"/>
      <c r="EML32" s="31"/>
      <c r="ENB32" s="31"/>
      <c r="ENR32" s="31"/>
      <c r="EOH32" s="31"/>
      <c r="EOX32" s="31"/>
      <c r="EPN32" s="31"/>
      <c r="EQD32" s="31"/>
      <c r="EQT32" s="31"/>
      <c r="ERJ32" s="31"/>
      <c r="ERZ32" s="31"/>
      <c r="ESP32" s="31"/>
      <c r="ETF32" s="31"/>
      <c r="ETV32" s="31"/>
      <c r="EUL32" s="31"/>
      <c r="EVB32" s="31"/>
      <c r="EVR32" s="31"/>
      <c r="EWH32" s="31"/>
      <c r="EWX32" s="31"/>
      <c r="EXN32" s="31"/>
      <c r="EYD32" s="31"/>
      <c r="EYT32" s="31"/>
      <c r="EZJ32" s="31"/>
      <c r="EZZ32" s="31"/>
      <c r="FAP32" s="31"/>
      <c r="FBF32" s="31"/>
      <c r="FBV32" s="31"/>
      <c r="FCL32" s="31"/>
      <c r="FDB32" s="31"/>
      <c r="FDR32" s="31"/>
      <c r="FEH32" s="31"/>
      <c r="FEX32" s="31"/>
      <c r="FFN32" s="31"/>
      <c r="FGD32" s="31"/>
      <c r="FGT32" s="31"/>
      <c r="FHJ32" s="31"/>
      <c r="FHZ32" s="31"/>
      <c r="FIP32" s="31"/>
      <c r="FJF32" s="31"/>
      <c r="FJV32" s="31"/>
      <c r="FKL32" s="31"/>
      <c r="FLB32" s="31"/>
      <c r="FLR32" s="31"/>
      <c r="FMH32" s="31"/>
      <c r="FMX32" s="31"/>
      <c r="FNN32" s="31"/>
      <c r="FOD32" s="31"/>
      <c r="FOT32" s="31"/>
      <c r="FPJ32" s="31"/>
      <c r="FPZ32" s="31"/>
      <c r="FQP32" s="31"/>
      <c r="FRF32" s="31"/>
      <c r="FRV32" s="31"/>
      <c r="FSL32" s="31"/>
      <c r="FTB32" s="31"/>
      <c r="FTR32" s="31"/>
      <c r="FUH32" s="31"/>
      <c r="FUX32" s="31"/>
      <c r="FVN32" s="31"/>
      <c r="FWD32" s="31"/>
      <c r="FWT32" s="31"/>
      <c r="FXJ32" s="31"/>
      <c r="FXZ32" s="31"/>
      <c r="FYP32" s="31"/>
      <c r="FZF32" s="31"/>
      <c r="FZV32" s="31"/>
      <c r="GAL32" s="31"/>
      <c r="GBB32" s="31"/>
      <c r="GBR32" s="31"/>
      <c r="GCH32" s="31"/>
      <c r="GCX32" s="31"/>
      <c r="GDN32" s="31"/>
      <c r="GED32" s="31"/>
      <c r="GET32" s="31"/>
      <c r="GFJ32" s="31"/>
      <c r="GFZ32" s="31"/>
      <c r="GGP32" s="31"/>
      <c r="GHF32" s="31"/>
      <c r="GHV32" s="31"/>
      <c r="GIL32" s="31"/>
      <c r="GJB32" s="31"/>
      <c r="GJR32" s="31"/>
      <c r="GKH32" s="31"/>
      <c r="GKX32" s="31"/>
      <c r="GLN32" s="31"/>
      <c r="GMD32" s="31"/>
      <c r="GMT32" s="31"/>
      <c r="GNJ32" s="31"/>
      <c r="GNZ32" s="31"/>
      <c r="GOP32" s="31"/>
      <c r="GPF32" s="31"/>
      <c r="GPV32" s="31"/>
      <c r="GQL32" s="31"/>
      <c r="GRB32" s="31"/>
      <c r="GRR32" s="31"/>
      <c r="GSH32" s="31"/>
      <c r="GSX32" s="31"/>
      <c r="GTN32" s="31"/>
      <c r="GUD32" s="31"/>
      <c r="GUT32" s="31"/>
      <c r="GVJ32" s="31"/>
      <c r="GVZ32" s="31"/>
      <c r="GWP32" s="31"/>
      <c r="GXF32" s="31"/>
      <c r="GXV32" s="31"/>
      <c r="GYL32" s="31"/>
      <c r="GZB32" s="31"/>
      <c r="GZR32" s="31"/>
      <c r="HAH32" s="31"/>
      <c r="HAX32" s="31"/>
      <c r="HBN32" s="31"/>
      <c r="HCD32" s="31"/>
      <c r="HCT32" s="31"/>
      <c r="HDJ32" s="31"/>
      <c r="HDZ32" s="31"/>
      <c r="HEP32" s="31"/>
      <c r="HFF32" s="31"/>
      <c r="HFV32" s="31"/>
      <c r="HGL32" s="31"/>
      <c r="HHB32" s="31"/>
      <c r="HHR32" s="31"/>
      <c r="HIH32" s="31"/>
      <c r="HIX32" s="31"/>
      <c r="HJN32" s="31"/>
      <c r="HKD32" s="31"/>
      <c r="HKT32" s="31"/>
      <c r="HLJ32" s="31"/>
      <c r="HLZ32" s="31"/>
      <c r="HMP32" s="31"/>
      <c r="HNF32" s="31"/>
      <c r="HNV32" s="31"/>
      <c r="HOL32" s="31"/>
      <c r="HPB32" s="31"/>
      <c r="HPR32" s="31"/>
      <c r="HQH32" s="31"/>
      <c r="HQX32" s="31"/>
      <c r="HRN32" s="31"/>
      <c r="HSD32" s="31"/>
      <c r="HST32" s="31"/>
      <c r="HTJ32" s="31"/>
      <c r="HTZ32" s="31"/>
      <c r="HUP32" s="31"/>
      <c r="HVF32" s="31"/>
      <c r="HVV32" s="31"/>
      <c r="HWL32" s="31"/>
      <c r="HXB32" s="31"/>
      <c r="HXR32" s="31"/>
      <c r="HYH32" s="31"/>
      <c r="HYX32" s="31"/>
      <c r="HZN32" s="31"/>
      <c r="IAD32" s="31"/>
      <c r="IAT32" s="31"/>
      <c r="IBJ32" s="31"/>
      <c r="IBZ32" s="31"/>
      <c r="ICP32" s="31"/>
      <c r="IDF32" s="31"/>
      <c r="IDV32" s="31"/>
      <c r="IEL32" s="31"/>
      <c r="IFB32" s="31"/>
      <c r="IFR32" s="31"/>
      <c r="IGH32" s="31"/>
      <c r="IGX32" s="31"/>
      <c r="IHN32" s="31"/>
      <c r="IID32" s="31"/>
      <c r="IIT32" s="31"/>
      <c r="IJJ32" s="31"/>
      <c r="IJZ32" s="31"/>
      <c r="IKP32" s="31"/>
      <c r="ILF32" s="31"/>
      <c r="ILV32" s="31"/>
      <c r="IML32" s="31"/>
      <c r="INB32" s="31"/>
      <c r="INR32" s="31"/>
      <c r="IOH32" s="31"/>
      <c r="IOX32" s="31"/>
      <c r="IPN32" s="31"/>
      <c r="IQD32" s="31"/>
      <c r="IQT32" s="31"/>
      <c r="IRJ32" s="31"/>
      <c r="IRZ32" s="31"/>
      <c r="ISP32" s="31"/>
      <c r="ITF32" s="31"/>
      <c r="ITV32" s="31"/>
      <c r="IUL32" s="31"/>
      <c r="IVB32" s="31"/>
      <c r="IVR32" s="31"/>
      <c r="IWH32" s="31"/>
      <c r="IWX32" s="31"/>
      <c r="IXN32" s="31"/>
      <c r="IYD32" s="31"/>
      <c r="IYT32" s="31"/>
      <c r="IZJ32" s="31"/>
      <c r="IZZ32" s="31"/>
      <c r="JAP32" s="31"/>
      <c r="JBF32" s="31"/>
      <c r="JBV32" s="31"/>
      <c r="JCL32" s="31"/>
      <c r="JDB32" s="31"/>
      <c r="JDR32" s="31"/>
      <c r="JEH32" s="31"/>
      <c r="JEX32" s="31"/>
      <c r="JFN32" s="31"/>
      <c r="JGD32" s="31"/>
      <c r="JGT32" s="31"/>
      <c r="JHJ32" s="31"/>
      <c r="JHZ32" s="31"/>
      <c r="JIP32" s="31"/>
      <c r="JJF32" s="31"/>
      <c r="JJV32" s="31"/>
      <c r="JKL32" s="31"/>
      <c r="JLB32" s="31"/>
      <c r="JLR32" s="31"/>
      <c r="JMH32" s="31"/>
      <c r="JMX32" s="31"/>
      <c r="JNN32" s="31"/>
      <c r="JOD32" s="31"/>
      <c r="JOT32" s="31"/>
      <c r="JPJ32" s="31"/>
      <c r="JPZ32" s="31"/>
      <c r="JQP32" s="31"/>
      <c r="JRF32" s="31"/>
      <c r="JRV32" s="31"/>
      <c r="JSL32" s="31"/>
      <c r="JTB32" s="31"/>
      <c r="JTR32" s="31"/>
      <c r="JUH32" s="31"/>
      <c r="JUX32" s="31"/>
      <c r="JVN32" s="31"/>
      <c r="JWD32" s="31"/>
      <c r="JWT32" s="31"/>
      <c r="JXJ32" s="31"/>
      <c r="JXZ32" s="31"/>
      <c r="JYP32" s="31"/>
      <c r="JZF32" s="31"/>
      <c r="JZV32" s="31"/>
      <c r="KAL32" s="31"/>
      <c r="KBB32" s="31"/>
      <c r="KBR32" s="31"/>
      <c r="KCH32" s="31"/>
      <c r="KCX32" s="31"/>
      <c r="KDN32" s="31"/>
      <c r="KED32" s="31"/>
      <c r="KET32" s="31"/>
      <c r="KFJ32" s="31"/>
      <c r="KFZ32" s="31"/>
      <c r="KGP32" s="31"/>
      <c r="KHF32" s="31"/>
      <c r="KHV32" s="31"/>
      <c r="KIL32" s="31"/>
      <c r="KJB32" s="31"/>
      <c r="KJR32" s="31"/>
      <c r="KKH32" s="31"/>
      <c r="KKX32" s="31"/>
      <c r="KLN32" s="31"/>
      <c r="KMD32" s="31"/>
      <c r="KMT32" s="31"/>
      <c r="KNJ32" s="31"/>
      <c r="KNZ32" s="31"/>
      <c r="KOP32" s="31"/>
      <c r="KPF32" s="31"/>
      <c r="KPV32" s="31"/>
      <c r="KQL32" s="31"/>
      <c r="KRB32" s="31"/>
      <c r="KRR32" s="31"/>
      <c r="KSH32" s="31"/>
      <c r="KSX32" s="31"/>
      <c r="KTN32" s="31"/>
      <c r="KUD32" s="31"/>
      <c r="KUT32" s="31"/>
      <c r="KVJ32" s="31"/>
      <c r="KVZ32" s="31"/>
      <c r="KWP32" s="31"/>
      <c r="KXF32" s="31"/>
      <c r="KXV32" s="31"/>
      <c r="KYL32" s="31"/>
      <c r="KZB32" s="31"/>
      <c r="KZR32" s="31"/>
      <c r="LAH32" s="31"/>
      <c r="LAX32" s="31"/>
      <c r="LBN32" s="31"/>
      <c r="LCD32" s="31"/>
      <c r="LCT32" s="31"/>
      <c r="LDJ32" s="31"/>
      <c r="LDZ32" s="31"/>
      <c r="LEP32" s="31"/>
      <c r="LFF32" s="31"/>
      <c r="LFV32" s="31"/>
      <c r="LGL32" s="31"/>
      <c r="LHB32" s="31"/>
      <c r="LHR32" s="31"/>
      <c r="LIH32" s="31"/>
      <c r="LIX32" s="31"/>
      <c r="LJN32" s="31"/>
      <c r="LKD32" s="31"/>
      <c r="LKT32" s="31"/>
      <c r="LLJ32" s="31"/>
      <c r="LLZ32" s="31"/>
      <c r="LMP32" s="31"/>
      <c r="LNF32" s="31"/>
      <c r="LNV32" s="31"/>
      <c r="LOL32" s="31"/>
      <c r="LPB32" s="31"/>
      <c r="LPR32" s="31"/>
      <c r="LQH32" s="31"/>
      <c r="LQX32" s="31"/>
      <c r="LRN32" s="31"/>
      <c r="LSD32" s="31"/>
      <c r="LST32" s="31"/>
      <c r="LTJ32" s="31"/>
      <c r="LTZ32" s="31"/>
      <c r="LUP32" s="31"/>
      <c r="LVF32" s="31"/>
      <c r="LVV32" s="31"/>
      <c r="LWL32" s="31"/>
      <c r="LXB32" s="31"/>
      <c r="LXR32" s="31"/>
      <c r="LYH32" s="31"/>
      <c r="LYX32" s="31"/>
      <c r="LZN32" s="31"/>
      <c r="MAD32" s="31"/>
      <c r="MAT32" s="31"/>
      <c r="MBJ32" s="31"/>
      <c r="MBZ32" s="31"/>
      <c r="MCP32" s="31"/>
      <c r="MDF32" s="31"/>
      <c r="MDV32" s="31"/>
      <c r="MEL32" s="31"/>
      <c r="MFB32" s="31"/>
      <c r="MFR32" s="31"/>
      <c r="MGH32" s="31"/>
      <c r="MGX32" s="31"/>
      <c r="MHN32" s="31"/>
      <c r="MID32" s="31"/>
      <c r="MIT32" s="31"/>
      <c r="MJJ32" s="31"/>
      <c r="MJZ32" s="31"/>
      <c r="MKP32" s="31"/>
      <c r="MLF32" s="31"/>
      <c r="MLV32" s="31"/>
      <c r="MML32" s="31"/>
      <c r="MNB32" s="31"/>
      <c r="MNR32" s="31"/>
      <c r="MOH32" s="31"/>
      <c r="MOX32" s="31"/>
      <c r="MPN32" s="31"/>
      <c r="MQD32" s="31"/>
      <c r="MQT32" s="31"/>
      <c r="MRJ32" s="31"/>
      <c r="MRZ32" s="31"/>
      <c r="MSP32" s="31"/>
      <c r="MTF32" s="31"/>
      <c r="MTV32" s="31"/>
      <c r="MUL32" s="31"/>
      <c r="MVB32" s="31"/>
      <c r="MVR32" s="31"/>
      <c r="MWH32" s="31"/>
      <c r="MWX32" s="31"/>
      <c r="MXN32" s="31"/>
      <c r="MYD32" s="31"/>
      <c r="MYT32" s="31"/>
      <c r="MZJ32" s="31"/>
      <c r="MZZ32" s="31"/>
      <c r="NAP32" s="31"/>
      <c r="NBF32" s="31"/>
      <c r="NBV32" s="31"/>
      <c r="NCL32" s="31"/>
      <c r="NDB32" s="31"/>
      <c r="NDR32" s="31"/>
      <c r="NEH32" s="31"/>
      <c r="NEX32" s="31"/>
      <c r="NFN32" s="31"/>
      <c r="NGD32" s="31"/>
      <c r="NGT32" s="31"/>
      <c r="NHJ32" s="31"/>
      <c r="NHZ32" s="31"/>
      <c r="NIP32" s="31"/>
      <c r="NJF32" s="31"/>
      <c r="NJV32" s="31"/>
      <c r="NKL32" s="31"/>
      <c r="NLB32" s="31"/>
      <c r="NLR32" s="31"/>
      <c r="NMH32" s="31"/>
      <c r="NMX32" s="31"/>
      <c r="NNN32" s="31"/>
      <c r="NOD32" s="31"/>
      <c r="NOT32" s="31"/>
      <c r="NPJ32" s="31"/>
      <c r="NPZ32" s="31"/>
      <c r="NQP32" s="31"/>
      <c r="NRF32" s="31"/>
      <c r="NRV32" s="31"/>
      <c r="NSL32" s="31"/>
      <c r="NTB32" s="31"/>
      <c r="NTR32" s="31"/>
      <c r="NUH32" s="31"/>
      <c r="NUX32" s="31"/>
      <c r="NVN32" s="31"/>
      <c r="NWD32" s="31"/>
      <c r="NWT32" s="31"/>
      <c r="NXJ32" s="31"/>
      <c r="NXZ32" s="31"/>
      <c r="NYP32" s="31"/>
      <c r="NZF32" s="31"/>
      <c r="NZV32" s="31"/>
      <c r="OAL32" s="31"/>
      <c r="OBB32" s="31"/>
      <c r="OBR32" s="31"/>
      <c r="OCH32" s="31"/>
      <c r="OCX32" s="31"/>
      <c r="ODN32" s="31"/>
      <c r="OED32" s="31"/>
      <c r="OET32" s="31"/>
      <c r="OFJ32" s="31"/>
      <c r="OFZ32" s="31"/>
      <c r="OGP32" s="31"/>
      <c r="OHF32" s="31"/>
      <c r="OHV32" s="31"/>
      <c r="OIL32" s="31"/>
      <c r="OJB32" s="31"/>
      <c r="OJR32" s="31"/>
      <c r="OKH32" s="31"/>
      <c r="OKX32" s="31"/>
      <c r="OLN32" s="31"/>
      <c r="OMD32" s="31"/>
      <c r="OMT32" s="31"/>
      <c r="ONJ32" s="31"/>
      <c r="ONZ32" s="31"/>
      <c r="OOP32" s="31"/>
      <c r="OPF32" s="31"/>
      <c r="OPV32" s="31"/>
      <c r="OQL32" s="31"/>
      <c r="ORB32" s="31"/>
      <c r="ORR32" s="31"/>
      <c r="OSH32" s="31"/>
      <c r="OSX32" s="31"/>
      <c r="OTN32" s="31"/>
      <c r="OUD32" s="31"/>
      <c r="OUT32" s="31"/>
      <c r="OVJ32" s="31"/>
      <c r="OVZ32" s="31"/>
      <c r="OWP32" s="31"/>
      <c r="OXF32" s="31"/>
      <c r="OXV32" s="31"/>
      <c r="OYL32" s="31"/>
      <c r="OZB32" s="31"/>
      <c r="OZR32" s="31"/>
      <c r="PAH32" s="31"/>
      <c r="PAX32" s="31"/>
      <c r="PBN32" s="31"/>
      <c r="PCD32" s="31"/>
      <c r="PCT32" s="31"/>
      <c r="PDJ32" s="31"/>
      <c r="PDZ32" s="31"/>
      <c r="PEP32" s="31"/>
      <c r="PFF32" s="31"/>
      <c r="PFV32" s="31"/>
      <c r="PGL32" s="31"/>
      <c r="PHB32" s="31"/>
      <c r="PHR32" s="31"/>
      <c r="PIH32" s="31"/>
      <c r="PIX32" s="31"/>
      <c r="PJN32" s="31"/>
      <c r="PKD32" s="31"/>
      <c r="PKT32" s="31"/>
      <c r="PLJ32" s="31"/>
      <c r="PLZ32" s="31"/>
      <c r="PMP32" s="31"/>
      <c r="PNF32" s="31"/>
      <c r="PNV32" s="31"/>
      <c r="POL32" s="31"/>
      <c r="PPB32" s="31"/>
      <c r="PPR32" s="31"/>
      <c r="PQH32" s="31"/>
      <c r="PQX32" s="31"/>
      <c r="PRN32" s="31"/>
      <c r="PSD32" s="31"/>
      <c r="PST32" s="31"/>
      <c r="PTJ32" s="31"/>
      <c r="PTZ32" s="31"/>
      <c r="PUP32" s="31"/>
      <c r="PVF32" s="31"/>
      <c r="PVV32" s="31"/>
      <c r="PWL32" s="31"/>
      <c r="PXB32" s="31"/>
      <c r="PXR32" s="31"/>
      <c r="PYH32" s="31"/>
      <c r="PYX32" s="31"/>
      <c r="PZN32" s="31"/>
      <c r="QAD32" s="31"/>
      <c r="QAT32" s="31"/>
      <c r="QBJ32" s="31"/>
      <c r="QBZ32" s="31"/>
      <c r="QCP32" s="31"/>
      <c r="QDF32" s="31"/>
      <c r="QDV32" s="31"/>
      <c r="QEL32" s="31"/>
      <c r="QFB32" s="31"/>
      <c r="QFR32" s="31"/>
      <c r="QGH32" s="31"/>
      <c r="QGX32" s="31"/>
      <c r="QHN32" s="31"/>
      <c r="QID32" s="31"/>
      <c r="QIT32" s="31"/>
      <c r="QJJ32" s="31"/>
      <c r="QJZ32" s="31"/>
      <c r="QKP32" s="31"/>
      <c r="QLF32" s="31"/>
      <c r="QLV32" s="31"/>
      <c r="QML32" s="31"/>
      <c r="QNB32" s="31"/>
      <c r="QNR32" s="31"/>
      <c r="QOH32" s="31"/>
      <c r="QOX32" s="31"/>
      <c r="QPN32" s="31"/>
      <c r="QQD32" s="31"/>
      <c r="QQT32" s="31"/>
      <c r="QRJ32" s="31"/>
      <c r="QRZ32" s="31"/>
      <c r="QSP32" s="31"/>
      <c r="QTF32" s="31"/>
      <c r="QTV32" s="31"/>
      <c r="QUL32" s="31"/>
      <c r="QVB32" s="31"/>
      <c r="QVR32" s="31"/>
      <c r="QWH32" s="31"/>
      <c r="QWX32" s="31"/>
      <c r="QXN32" s="31"/>
      <c r="QYD32" s="31"/>
      <c r="QYT32" s="31"/>
      <c r="QZJ32" s="31"/>
      <c r="QZZ32" s="31"/>
      <c r="RAP32" s="31"/>
      <c r="RBF32" s="31"/>
      <c r="RBV32" s="31"/>
      <c r="RCL32" s="31"/>
      <c r="RDB32" s="31"/>
      <c r="RDR32" s="31"/>
      <c r="REH32" s="31"/>
      <c r="REX32" s="31"/>
      <c r="RFN32" s="31"/>
      <c r="RGD32" s="31"/>
      <c r="RGT32" s="31"/>
      <c r="RHJ32" s="31"/>
      <c r="RHZ32" s="31"/>
      <c r="RIP32" s="31"/>
      <c r="RJF32" s="31"/>
      <c r="RJV32" s="31"/>
      <c r="RKL32" s="31"/>
      <c r="RLB32" s="31"/>
      <c r="RLR32" s="31"/>
      <c r="RMH32" s="31"/>
      <c r="RMX32" s="31"/>
      <c r="RNN32" s="31"/>
      <c r="ROD32" s="31"/>
      <c r="ROT32" s="31"/>
      <c r="RPJ32" s="31"/>
      <c r="RPZ32" s="31"/>
      <c r="RQP32" s="31"/>
      <c r="RRF32" s="31"/>
      <c r="RRV32" s="31"/>
      <c r="RSL32" s="31"/>
      <c r="RTB32" s="31"/>
      <c r="RTR32" s="31"/>
      <c r="RUH32" s="31"/>
      <c r="RUX32" s="31"/>
      <c r="RVN32" s="31"/>
      <c r="RWD32" s="31"/>
      <c r="RWT32" s="31"/>
      <c r="RXJ32" s="31"/>
      <c r="RXZ32" s="31"/>
      <c r="RYP32" s="31"/>
      <c r="RZF32" s="31"/>
      <c r="RZV32" s="31"/>
      <c r="SAL32" s="31"/>
      <c r="SBB32" s="31"/>
      <c r="SBR32" s="31"/>
      <c r="SCH32" s="31"/>
      <c r="SCX32" s="31"/>
      <c r="SDN32" s="31"/>
      <c r="SED32" s="31"/>
      <c r="SET32" s="31"/>
      <c r="SFJ32" s="31"/>
      <c r="SFZ32" s="31"/>
      <c r="SGP32" s="31"/>
      <c r="SHF32" s="31"/>
      <c r="SHV32" s="31"/>
      <c r="SIL32" s="31"/>
      <c r="SJB32" s="31"/>
      <c r="SJR32" s="31"/>
      <c r="SKH32" s="31"/>
      <c r="SKX32" s="31"/>
      <c r="SLN32" s="31"/>
      <c r="SMD32" s="31"/>
      <c r="SMT32" s="31"/>
      <c r="SNJ32" s="31"/>
      <c r="SNZ32" s="31"/>
      <c r="SOP32" s="31"/>
      <c r="SPF32" s="31"/>
      <c r="SPV32" s="31"/>
      <c r="SQL32" s="31"/>
      <c r="SRB32" s="31"/>
      <c r="SRR32" s="31"/>
      <c r="SSH32" s="31"/>
      <c r="SSX32" s="31"/>
      <c r="STN32" s="31"/>
      <c r="SUD32" s="31"/>
      <c r="SUT32" s="31"/>
      <c r="SVJ32" s="31"/>
      <c r="SVZ32" s="31"/>
      <c r="SWP32" s="31"/>
      <c r="SXF32" s="31"/>
      <c r="SXV32" s="31"/>
      <c r="SYL32" s="31"/>
      <c r="SZB32" s="31"/>
      <c r="SZR32" s="31"/>
      <c r="TAH32" s="31"/>
      <c r="TAX32" s="31"/>
      <c r="TBN32" s="31"/>
      <c r="TCD32" s="31"/>
      <c r="TCT32" s="31"/>
      <c r="TDJ32" s="31"/>
      <c r="TDZ32" s="31"/>
      <c r="TEP32" s="31"/>
      <c r="TFF32" s="31"/>
      <c r="TFV32" s="31"/>
      <c r="TGL32" s="31"/>
      <c r="THB32" s="31"/>
      <c r="THR32" s="31"/>
      <c r="TIH32" s="31"/>
      <c r="TIX32" s="31"/>
      <c r="TJN32" s="31"/>
      <c r="TKD32" s="31"/>
      <c r="TKT32" s="31"/>
      <c r="TLJ32" s="31"/>
      <c r="TLZ32" s="31"/>
      <c r="TMP32" s="31"/>
      <c r="TNF32" s="31"/>
      <c r="TNV32" s="31"/>
      <c r="TOL32" s="31"/>
      <c r="TPB32" s="31"/>
      <c r="TPR32" s="31"/>
      <c r="TQH32" s="31"/>
      <c r="TQX32" s="31"/>
      <c r="TRN32" s="31"/>
      <c r="TSD32" s="31"/>
      <c r="TST32" s="31"/>
      <c r="TTJ32" s="31"/>
      <c r="TTZ32" s="31"/>
      <c r="TUP32" s="31"/>
      <c r="TVF32" s="31"/>
      <c r="TVV32" s="31"/>
      <c r="TWL32" s="31"/>
      <c r="TXB32" s="31"/>
      <c r="TXR32" s="31"/>
      <c r="TYH32" s="31"/>
      <c r="TYX32" s="31"/>
      <c r="TZN32" s="31"/>
      <c r="UAD32" s="31"/>
      <c r="UAT32" s="31"/>
      <c r="UBJ32" s="31"/>
      <c r="UBZ32" s="31"/>
      <c r="UCP32" s="31"/>
      <c r="UDF32" s="31"/>
      <c r="UDV32" s="31"/>
      <c r="UEL32" s="31"/>
      <c r="UFB32" s="31"/>
      <c r="UFR32" s="31"/>
      <c r="UGH32" s="31"/>
      <c r="UGX32" s="31"/>
      <c r="UHN32" s="31"/>
      <c r="UID32" s="31"/>
      <c r="UIT32" s="31"/>
      <c r="UJJ32" s="31"/>
      <c r="UJZ32" s="31"/>
      <c r="UKP32" s="31"/>
      <c r="ULF32" s="31"/>
      <c r="ULV32" s="31"/>
      <c r="UML32" s="31"/>
      <c r="UNB32" s="31"/>
      <c r="UNR32" s="31"/>
      <c r="UOH32" s="31"/>
      <c r="UOX32" s="31"/>
      <c r="UPN32" s="31"/>
      <c r="UQD32" s="31"/>
      <c r="UQT32" s="31"/>
      <c r="URJ32" s="31"/>
      <c r="URZ32" s="31"/>
      <c r="USP32" s="31"/>
      <c r="UTF32" s="31"/>
      <c r="UTV32" s="31"/>
      <c r="UUL32" s="31"/>
      <c r="UVB32" s="31"/>
      <c r="UVR32" s="31"/>
      <c r="UWH32" s="31"/>
      <c r="UWX32" s="31"/>
      <c r="UXN32" s="31"/>
      <c r="UYD32" s="31"/>
      <c r="UYT32" s="31"/>
      <c r="UZJ32" s="31"/>
      <c r="UZZ32" s="31"/>
      <c r="VAP32" s="31"/>
      <c r="VBF32" s="31"/>
      <c r="VBV32" s="31"/>
      <c r="VCL32" s="31"/>
      <c r="VDB32" s="31"/>
      <c r="VDR32" s="31"/>
      <c r="VEH32" s="31"/>
      <c r="VEX32" s="31"/>
      <c r="VFN32" s="31"/>
      <c r="VGD32" s="31"/>
      <c r="VGT32" s="31"/>
      <c r="VHJ32" s="31"/>
      <c r="VHZ32" s="31"/>
      <c r="VIP32" s="31"/>
      <c r="VJF32" s="31"/>
      <c r="VJV32" s="31"/>
      <c r="VKL32" s="31"/>
      <c r="VLB32" s="31"/>
      <c r="VLR32" s="31"/>
      <c r="VMH32" s="31"/>
      <c r="VMX32" s="31"/>
      <c r="VNN32" s="31"/>
      <c r="VOD32" s="31"/>
      <c r="VOT32" s="31"/>
      <c r="VPJ32" s="31"/>
      <c r="VPZ32" s="31"/>
      <c r="VQP32" s="31"/>
      <c r="VRF32" s="31"/>
      <c r="VRV32" s="31"/>
      <c r="VSL32" s="31"/>
      <c r="VTB32" s="31"/>
      <c r="VTR32" s="31"/>
      <c r="VUH32" s="31"/>
      <c r="VUX32" s="31"/>
      <c r="VVN32" s="31"/>
      <c r="VWD32" s="31"/>
      <c r="VWT32" s="31"/>
      <c r="VXJ32" s="31"/>
      <c r="VXZ32" s="31"/>
      <c r="VYP32" s="31"/>
      <c r="VZF32" s="31"/>
      <c r="VZV32" s="31"/>
      <c r="WAL32" s="31"/>
      <c r="WBB32" s="31"/>
      <c r="WBR32" s="31"/>
      <c r="WCH32" s="31"/>
      <c r="WCX32" s="31"/>
      <c r="WDN32" s="31"/>
      <c r="WED32" s="31"/>
      <c r="WET32" s="31"/>
      <c r="WFJ32" s="31"/>
      <c r="WFZ32" s="31"/>
      <c r="WGP32" s="31"/>
      <c r="WHF32" s="31"/>
      <c r="WHV32" s="31"/>
      <c r="WIL32" s="31"/>
      <c r="WJB32" s="31"/>
      <c r="WJR32" s="31"/>
      <c r="WKH32" s="31"/>
      <c r="WKX32" s="31"/>
      <c r="WLN32" s="31"/>
      <c r="WMD32" s="31"/>
      <c r="WMT32" s="31"/>
      <c r="WNJ32" s="31"/>
      <c r="WNZ32" s="31"/>
      <c r="WOP32" s="31"/>
      <c r="WPF32" s="31"/>
      <c r="WPV32" s="31"/>
      <c r="WQL32" s="31"/>
      <c r="WRB32" s="31"/>
      <c r="WRR32" s="31"/>
      <c r="WSH32" s="31"/>
      <c r="WSX32" s="31"/>
      <c r="WTN32" s="31"/>
      <c r="WUD32" s="31"/>
      <c r="WUT32" s="31"/>
      <c r="WVJ32" s="31"/>
      <c r="WVZ32" s="31"/>
      <c r="WWP32" s="31"/>
      <c r="WXF32" s="31"/>
      <c r="WXV32" s="31"/>
      <c r="WYL32" s="31"/>
      <c r="WZB32" s="31"/>
      <c r="WZR32" s="31"/>
      <c r="XAH32" s="31"/>
      <c r="XAX32" s="31"/>
      <c r="XBN32" s="31"/>
      <c r="XCD32" s="31"/>
      <c r="XCT32" s="31"/>
      <c r="XDJ32" s="31"/>
      <c r="XDZ32" s="31"/>
      <c r="XEP32" s="31"/>
    </row>
    <row r="33" spans="1:1010 1026:2034 2050:3058 3074:4082 4098:5106 5122:6130 6146:7154 7170:8178 8194:9202 9218:10226 10242:11250 11266:12274 12290:13298 13314:14322 14338:15346 15362:16370" x14ac:dyDescent="0.35">
      <c r="A33" s="31">
        <f t="shared" si="6"/>
        <v>21</v>
      </c>
      <c r="B33" s="38">
        <f t="shared" si="7"/>
        <v>0.51999999999999968</v>
      </c>
      <c r="C33" s="38">
        <f t="shared" si="8"/>
        <v>0.62999999999999978</v>
      </c>
      <c r="D33" s="39">
        <f t="shared" si="4"/>
        <v>0.51999999999999968</v>
      </c>
      <c r="E33" s="39">
        <f t="shared" si="5"/>
        <v>0.51999999999999968</v>
      </c>
      <c r="F33" s="39"/>
      <c r="G33" s="39">
        <f t="shared" si="0"/>
        <v>0.62999999999999978</v>
      </c>
      <c r="H33" s="39">
        <f t="shared" si="1"/>
        <v>0.62999999999999978</v>
      </c>
      <c r="J33" s="39">
        <f t="shared" si="2"/>
        <v>0.62999999999999978</v>
      </c>
      <c r="K33" s="39">
        <f t="shared" si="3"/>
        <v>0.62999999999999978</v>
      </c>
      <c r="N33" s="39"/>
      <c r="O33" s="39"/>
      <c r="R33" s="31"/>
      <c r="AH33" s="31"/>
      <c r="AX33" s="31"/>
      <c r="BN33" s="31"/>
      <c r="CD33" s="31"/>
      <c r="CT33" s="31"/>
      <c r="DJ33" s="31"/>
      <c r="DZ33" s="31"/>
      <c r="EP33" s="31"/>
      <c r="FF33" s="31"/>
      <c r="FV33" s="31"/>
      <c r="GL33" s="31"/>
      <c r="HB33" s="31"/>
      <c r="HR33" s="31"/>
      <c r="IH33" s="31"/>
      <c r="IX33" s="31"/>
      <c r="JN33" s="31"/>
      <c r="KD33" s="31"/>
      <c r="KT33" s="31"/>
      <c r="LJ33" s="31"/>
      <c r="LZ33" s="31"/>
      <c r="MP33" s="31"/>
      <c r="NF33" s="31"/>
      <c r="NV33" s="31"/>
      <c r="OL33" s="31"/>
      <c r="PB33" s="31"/>
      <c r="PR33" s="31"/>
      <c r="QH33" s="31"/>
      <c r="QX33" s="31"/>
      <c r="RN33" s="31"/>
      <c r="SD33" s="31"/>
      <c r="ST33" s="31"/>
      <c r="TJ33" s="31"/>
      <c r="TZ33" s="31"/>
      <c r="UP33" s="31"/>
      <c r="VF33" s="31"/>
      <c r="VV33" s="31"/>
      <c r="WL33" s="31"/>
      <c r="XB33" s="31"/>
      <c r="XR33" s="31"/>
      <c r="YH33" s="31"/>
      <c r="YX33" s="31"/>
      <c r="ZN33" s="31"/>
      <c r="AAD33" s="31"/>
      <c r="AAT33" s="31"/>
      <c r="ABJ33" s="31"/>
      <c r="ABZ33" s="31"/>
      <c r="ACP33" s="31"/>
      <c r="ADF33" s="31"/>
      <c r="ADV33" s="31"/>
      <c r="AEL33" s="31"/>
      <c r="AFB33" s="31"/>
      <c r="AFR33" s="31"/>
      <c r="AGH33" s="31"/>
      <c r="AGX33" s="31"/>
      <c r="AHN33" s="31"/>
      <c r="AID33" s="31"/>
      <c r="AIT33" s="31"/>
      <c r="AJJ33" s="31"/>
      <c r="AJZ33" s="31"/>
      <c r="AKP33" s="31"/>
      <c r="ALF33" s="31"/>
      <c r="ALV33" s="31"/>
      <c r="AML33" s="31"/>
      <c r="ANB33" s="31"/>
      <c r="ANR33" s="31"/>
      <c r="AOH33" s="31"/>
      <c r="AOX33" s="31"/>
      <c r="APN33" s="31"/>
      <c r="AQD33" s="31"/>
      <c r="AQT33" s="31"/>
      <c r="ARJ33" s="31"/>
      <c r="ARZ33" s="31"/>
      <c r="ASP33" s="31"/>
      <c r="ATF33" s="31"/>
      <c r="ATV33" s="31"/>
      <c r="AUL33" s="31"/>
      <c r="AVB33" s="31"/>
      <c r="AVR33" s="31"/>
      <c r="AWH33" s="31"/>
      <c r="AWX33" s="31"/>
      <c r="AXN33" s="31"/>
      <c r="AYD33" s="31"/>
      <c r="AYT33" s="31"/>
      <c r="AZJ33" s="31"/>
      <c r="AZZ33" s="31"/>
      <c r="BAP33" s="31"/>
      <c r="BBF33" s="31"/>
      <c r="BBV33" s="31"/>
      <c r="BCL33" s="31"/>
      <c r="BDB33" s="31"/>
      <c r="BDR33" s="31"/>
      <c r="BEH33" s="31"/>
      <c r="BEX33" s="31"/>
      <c r="BFN33" s="31"/>
      <c r="BGD33" s="31"/>
      <c r="BGT33" s="31"/>
      <c r="BHJ33" s="31"/>
      <c r="BHZ33" s="31"/>
      <c r="BIP33" s="31"/>
      <c r="BJF33" s="31"/>
      <c r="BJV33" s="31"/>
      <c r="BKL33" s="31"/>
      <c r="BLB33" s="31"/>
      <c r="BLR33" s="31"/>
      <c r="BMH33" s="31"/>
      <c r="BMX33" s="31"/>
      <c r="BNN33" s="31"/>
      <c r="BOD33" s="31"/>
      <c r="BOT33" s="31"/>
      <c r="BPJ33" s="31"/>
      <c r="BPZ33" s="31"/>
      <c r="BQP33" s="31"/>
      <c r="BRF33" s="31"/>
      <c r="BRV33" s="31"/>
      <c r="BSL33" s="31"/>
      <c r="BTB33" s="31"/>
      <c r="BTR33" s="31"/>
      <c r="BUH33" s="31"/>
      <c r="BUX33" s="31"/>
      <c r="BVN33" s="31"/>
      <c r="BWD33" s="31"/>
      <c r="BWT33" s="31"/>
      <c r="BXJ33" s="31"/>
      <c r="BXZ33" s="31"/>
      <c r="BYP33" s="31"/>
      <c r="BZF33" s="31"/>
      <c r="BZV33" s="31"/>
      <c r="CAL33" s="31"/>
      <c r="CBB33" s="31"/>
      <c r="CBR33" s="31"/>
      <c r="CCH33" s="31"/>
      <c r="CCX33" s="31"/>
      <c r="CDN33" s="31"/>
      <c r="CED33" s="31"/>
      <c r="CET33" s="31"/>
      <c r="CFJ33" s="31"/>
      <c r="CFZ33" s="31"/>
      <c r="CGP33" s="31"/>
      <c r="CHF33" s="31"/>
      <c r="CHV33" s="31"/>
      <c r="CIL33" s="31"/>
      <c r="CJB33" s="31"/>
      <c r="CJR33" s="31"/>
      <c r="CKH33" s="31"/>
      <c r="CKX33" s="31"/>
      <c r="CLN33" s="31"/>
      <c r="CMD33" s="31"/>
      <c r="CMT33" s="31"/>
      <c r="CNJ33" s="31"/>
      <c r="CNZ33" s="31"/>
      <c r="COP33" s="31"/>
      <c r="CPF33" s="31"/>
      <c r="CPV33" s="31"/>
      <c r="CQL33" s="31"/>
      <c r="CRB33" s="31"/>
      <c r="CRR33" s="31"/>
      <c r="CSH33" s="31"/>
      <c r="CSX33" s="31"/>
      <c r="CTN33" s="31"/>
      <c r="CUD33" s="31"/>
      <c r="CUT33" s="31"/>
      <c r="CVJ33" s="31"/>
      <c r="CVZ33" s="31"/>
      <c r="CWP33" s="31"/>
      <c r="CXF33" s="31"/>
      <c r="CXV33" s="31"/>
      <c r="CYL33" s="31"/>
      <c r="CZB33" s="31"/>
      <c r="CZR33" s="31"/>
      <c r="DAH33" s="31"/>
      <c r="DAX33" s="31"/>
      <c r="DBN33" s="31"/>
      <c r="DCD33" s="31"/>
      <c r="DCT33" s="31"/>
      <c r="DDJ33" s="31"/>
      <c r="DDZ33" s="31"/>
      <c r="DEP33" s="31"/>
      <c r="DFF33" s="31"/>
      <c r="DFV33" s="31"/>
      <c r="DGL33" s="31"/>
      <c r="DHB33" s="31"/>
      <c r="DHR33" s="31"/>
      <c r="DIH33" s="31"/>
      <c r="DIX33" s="31"/>
      <c r="DJN33" s="31"/>
      <c r="DKD33" s="31"/>
      <c r="DKT33" s="31"/>
      <c r="DLJ33" s="31"/>
      <c r="DLZ33" s="31"/>
      <c r="DMP33" s="31"/>
      <c r="DNF33" s="31"/>
      <c r="DNV33" s="31"/>
      <c r="DOL33" s="31"/>
      <c r="DPB33" s="31"/>
      <c r="DPR33" s="31"/>
      <c r="DQH33" s="31"/>
      <c r="DQX33" s="31"/>
      <c r="DRN33" s="31"/>
      <c r="DSD33" s="31"/>
      <c r="DST33" s="31"/>
      <c r="DTJ33" s="31"/>
      <c r="DTZ33" s="31"/>
      <c r="DUP33" s="31"/>
      <c r="DVF33" s="31"/>
      <c r="DVV33" s="31"/>
      <c r="DWL33" s="31"/>
      <c r="DXB33" s="31"/>
      <c r="DXR33" s="31"/>
      <c r="DYH33" s="31"/>
      <c r="DYX33" s="31"/>
      <c r="DZN33" s="31"/>
      <c r="EAD33" s="31"/>
      <c r="EAT33" s="31"/>
      <c r="EBJ33" s="31"/>
      <c r="EBZ33" s="31"/>
      <c r="ECP33" s="31"/>
      <c r="EDF33" s="31"/>
      <c r="EDV33" s="31"/>
      <c r="EEL33" s="31"/>
      <c r="EFB33" s="31"/>
      <c r="EFR33" s="31"/>
      <c r="EGH33" s="31"/>
      <c r="EGX33" s="31"/>
      <c r="EHN33" s="31"/>
      <c r="EID33" s="31"/>
      <c r="EIT33" s="31"/>
      <c r="EJJ33" s="31"/>
      <c r="EJZ33" s="31"/>
      <c r="EKP33" s="31"/>
      <c r="ELF33" s="31"/>
      <c r="ELV33" s="31"/>
      <c r="EML33" s="31"/>
      <c r="ENB33" s="31"/>
      <c r="ENR33" s="31"/>
      <c r="EOH33" s="31"/>
      <c r="EOX33" s="31"/>
      <c r="EPN33" s="31"/>
      <c r="EQD33" s="31"/>
      <c r="EQT33" s="31"/>
      <c r="ERJ33" s="31"/>
      <c r="ERZ33" s="31"/>
      <c r="ESP33" s="31"/>
      <c r="ETF33" s="31"/>
      <c r="ETV33" s="31"/>
      <c r="EUL33" s="31"/>
      <c r="EVB33" s="31"/>
      <c r="EVR33" s="31"/>
      <c r="EWH33" s="31"/>
      <c r="EWX33" s="31"/>
      <c r="EXN33" s="31"/>
      <c r="EYD33" s="31"/>
      <c r="EYT33" s="31"/>
      <c r="EZJ33" s="31"/>
      <c r="EZZ33" s="31"/>
      <c r="FAP33" s="31"/>
      <c r="FBF33" s="31"/>
      <c r="FBV33" s="31"/>
      <c r="FCL33" s="31"/>
      <c r="FDB33" s="31"/>
      <c r="FDR33" s="31"/>
      <c r="FEH33" s="31"/>
      <c r="FEX33" s="31"/>
      <c r="FFN33" s="31"/>
      <c r="FGD33" s="31"/>
      <c r="FGT33" s="31"/>
      <c r="FHJ33" s="31"/>
      <c r="FHZ33" s="31"/>
      <c r="FIP33" s="31"/>
      <c r="FJF33" s="31"/>
      <c r="FJV33" s="31"/>
      <c r="FKL33" s="31"/>
      <c r="FLB33" s="31"/>
      <c r="FLR33" s="31"/>
      <c r="FMH33" s="31"/>
      <c r="FMX33" s="31"/>
      <c r="FNN33" s="31"/>
      <c r="FOD33" s="31"/>
      <c r="FOT33" s="31"/>
      <c r="FPJ33" s="31"/>
      <c r="FPZ33" s="31"/>
      <c r="FQP33" s="31"/>
      <c r="FRF33" s="31"/>
      <c r="FRV33" s="31"/>
      <c r="FSL33" s="31"/>
      <c r="FTB33" s="31"/>
      <c r="FTR33" s="31"/>
      <c r="FUH33" s="31"/>
      <c r="FUX33" s="31"/>
      <c r="FVN33" s="31"/>
      <c r="FWD33" s="31"/>
      <c r="FWT33" s="31"/>
      <c r="FXJ33" s="31"/>
      <c r="FXZ33" s="31"/>
      <c r="FYP33" s="31"/>
      <c r="FZF33" s="31"/>
      <c r="FZV33" s="31"/>
      <c r="GAL33" s="31"/>
      <c r="GBB33" s="31"/>
      <c r="GBR33" s="31"/>
      <c r="GCH33" s="31"/>
      <c r="GCX33" s="31"/>
      <c r="GDN33" s="31"/>
      <c r="GED33" s="31"/>
      <c r="GET33" s="31"/>
      <c r="GFJ33" s="31"/>
      <c r="GFZ33" s="31"/>
      <c r="GGP33" s="31"/>
      <c r="GHF33" s="31"/>
      <c r="GHV33" s="31"/>
      <c r="GIL33" s="31"/>
      <c r="GJB33" s="31"/>
      <c r="GJR33" s="31"/>
      <c r="GKH33" s="31"/>
      <c r="GKX33" s="31"/>
      <c r="GLN33" s="31"/>
      <c r="GMD33" s="31"/>
      <c r="GMT33" s="31"/>
      <c r="GNJ33" s="31"/>
      <c r="GNZ33" s="31"/>
      <c r="GOP33" s="31"/>
      <c r="GPF33" s="31"/>
      <c r="GPV33" s="31"/>
      <c r="GQL33" s="31"/>
      <c r="GRB33" s="31"/>
      <c r="GRR33" s="31"/>
      <c r="GSH33" s="31"/>
      <c r="GSX33" s="31"/>
      <c r="GTN33" s="31"/>
      <c r="GUD33" s="31"/>
      <c r="GUT33" s="31"/>
      <c r="GVJ33" s="31"/>
      <c r="GVZ33" s="31"/>
      <c r="GWP33" s="31"/>
      <c r="GXF33" s="31"/>
      <c r="GXV33" s="31"/>
      <c r="GYL33" s="31"/>
      <c r="GZB33" s="31"/>
      <c r="GZR33" s="31"/>
      <c r="HAH33" s="31"/>
      <c r="HAX33" s="31"/>
      <c r="HBN33" s="31"/>
      <c r="HCD33" s="31"/>
      <c r="HCT33" s="31"/>
      <c r="HDJ33" s="31"/>
      <c r="HDZ33" s="31"/>
      <c r="HEP33" s="31"/>
      <c r="HFF33" s="31"/>
      <c r="HFV33" s="31"/>
      <c r="HGL33" s="31"/>
      <c r="HHB33" s="31"/>
      <c r="HHR33" s="31"/>
      <c r="HIH33" s="31"/>
      <c r="HIX33" s="31"/>
      <c r="HJN33" s="31"/>
      <c r="HKD33" s="31"/>
      <c r="HKT33" s="31"/>
      <c r="HLJ33" s="31"/>
      <c r="HLZ33" s="31"/>
      <c r="HMP33" s="31"/>
      <c r="HNF33" s="31"/>
      <c r="HNV33" s="31"/>
      <c r="HOL33" s="31"/>
      <c r="HPB33" s="31"/>
      <c r="HPR33" s="31"/>
      <c r="HQH33" s="31"/>
      <c r="HQX33" s="31"/>
      <c r="HRN33" s="31"/>
      <c r="HSD33" s="31"/>
      <c r="HST33" s="31"/>
      <c r="HTJ33" s="31"/>
      <c r="HTZ33" s="31"/>
      <c r="HUP33" s="31"/>
      <c r="HVF33" s="31"/>
      <c r="HVV33" s="31"/>
      <c r="HWL33" s="31"/>
      <c r="HXB33" s="31"/>
      <c r="HXR33" s="31"/>
      <c r="HYH33" s="31"/>
      <c r="HYX33" s="31"/>
      <c r="HZN33" s="31"/>
      <c r="IAD33" s="31"/>
      <c r="IAT33" s="31"/>
      <c r="IBJ33" s="31"/>
      <c r="IBZ33" s="31"/>
      <c r="ICP33" s="31"/>
      <c r="IDF33" s="31"/>
      <c r="IDV33" s="31"/>
      <c r="IEL33" s="31"/>
      <c r="IFB33" s="31"/>
      <c r="IFR33" s="31"/>
      <c r="IGH33" s="31"/>
      <c r="IGX33" s="31"/>
      <c r="IHN33" s="31"/>
      <c r="IID33" s="31"/>
      <c r="IIT33" s="31"/>
      <c r="IJJ33" s="31"/>
      <c r="IJZ33" s="31"/>
      <c r="IKP33" s="31"/>
      <c r="ILF33" s="31"/>
      <c r="ILV33" s="31"/>
      <c r="IML33" s="31"/>
      <c r="INB33" s="31"/>
      <c r="INR33" s="31"/>
      <c r="IOH33" s="31"/>
      <c r="IOX33" s="31"/>
      <c r="IPN33" s="31"/>
      <c r="IQD33" s="31"/>
      <c r="IQT33" s="31"/>
      <c r="IRJ33" s="31"/>
      <c r="IRZ33" s="31"/>
      <c r="ISP33" s="31"/>
      <c r="ITF33" s="31"/>
      <c r="ITV33" s="31"/>
      <c r="IUL33" s="31"/>
      <c r="IVB33" s="31"/>
      <c r="IVR33" s="31"/>
      <c r="IWH33" s="31"/>
      <c r="IWX33" s="31"/>
      <c r="IXN33" s="31"/>
      <c r="IYD33" s="31"/>
      <c r="IYT33" s="31"/>
      <c r="IZJ33" s="31"/>
      <c r="IZZ33" s="31"/>
      <c r="JAP33" s="31"/>
      <c r="JBF33" s="31"/>
      <c r="JBV33" s="31"/>
      <c r="JCL33" s="31"/>
      <c r="JDB33" s="31"/>
      <c r="JDR33" s="31"/>
      <c r="JEH33" s="31"/>
      <c r="JEX33" s="31"/>
      <c r="JFN33" s="31"/>
      <c r="JGD33" s="31"/>
      <c r="JGT33" s="31"/>
      <c r="JHJ33" s="31"/>
      <c r="JHZ33" s="31"/>
      <c r="JIP33" s="31"/>
      <c r="JJF33" s="31"/>
      <c r="JJV33" s="31"/>
      <c r="JKL33" s="31"/>
      <c r="JLB33" s="31"/>
      <c r="JLR33" s="31"/>
      <c r="JMH33" s="31"/>
      <c r="JMX33" s="31"/>
      <c r="JNN33" s="31"/>
      <c r="JOD33" s="31"/>
      <c r="JOT33" s="31"/>
      <c r="JPJ33" s="31"/>
      <c r="JPZ33" s="31"/>
      <c r="JQP33" s="31"/>
      <c r="JRF33" s="31"/>
      <c r="JRV33" s="31"/>
      <c r="JSL33" s="31"/>
      <c r="JTB33" s="31"/>
      <c r="JTR33" s="31"/>
      <c r="JUH33" s="31"/>
      <c r="JUX33" s="31"/>
      <c r="JVN33" s="31"/>
      <c r="JWD33" s="31"/>
      <c r="JWT33" s="31"/>
      <c r="JXJ33" s="31"/>
      <c r="JXZ33" s="31"/>
      <c r="JYP33" s="31"/>
      <c r="JZF33" s="31"/>
      <c r="JZV33" s="31"/>
      <c r="KAL33" s="31"/>
      <c r="KBB33" s="31"/>
      <c r="KBR33" s="31"/>
      <c r="KCH33" s="31"/>
      <c r="KCX33" s="31"/>
      <c r="KDN33" s="31"/>
      <c r="KED33" s="31"/>
      <c r="KET33" s="31"/>
      <c r="KFJ33" s="31"/>
      <c r="KFZ33" s="31"/>
      <c r="KGP33" s="31"/>
      <c r="KHF33" s="31"/>
      <c r="KHV33" s="31"/>
      <c r="KIL33" s="31"/>
      <c r="KJB33" s="31"/>
      <c r="KJR33" s="31"/>
      <c r="KKH33" s="31"/>
      <c r="KKX33" s="31"/>
      <c r="KLN33" s="31"/>
      <c r="KMD33" s="31"/>
      <c r="KMT33" s="31"/>
      <c r="KNJ33" s="31"/>
      <c r="KNZ33" s="31"/>
      <c r="KOP33" s="31"/>
      <c r="KPF33" s="31"/>
      <c r="KPV33" s="31"/>
      <c r="KQL33" s="31"/>
      <c r="KRB33" s="31"/>
      <c r="KRR33" s="31"/>
      <c r="KSH33" s="31"/>
      <c r="KSX33" s="31"/>
      <c r="KTN33" s="31"/>
      <c r="KUD33" s="31"/>
      <c r="KUT33" s="31"/>
      <c r="KVJ33" s="31"/>
      <c r="KVZ33" s="31"/>
      <c r="KWP33" s="31"/>
      <c r="KXF33" s="31"/>
      <c r="KXV33" s="31"/>
      <c r="KYL33" s="31"/>
      <c r="KZB33" s="31"/>
      <c r="KZR33" s="31"/>
      <c r="LAH33" s="31"/>
      <c r="LAX33" s="31"/>
      <c r="LBN33" s="31"/>
      <c r="LCD33" s="31"/>
      <c r="LCT33" s="31"/>
      <c r="LDJ33" s="31"/>
      <c r="LDZ33" s="31"/>
      <c r="LEP33" s="31"/>
      <c r="LFF33" s="31"/>
      <c r="LFV33" s="31"/>
      <c r="LGL33" s="31"/>
      <c r="LHB33" s="31"/>
      <c r="LHR33" s="31"/>
      <c r="LIH33" s="31"/>
      <c r="LIX33" s="31"/>
      <c r="LJN33" s="31"/>
      <c r="LKD33" s="31"/>
      <c r="LKT33" s="31"/>
      <c r="LLJ33" s="31"/>
      <c r="LLZ33" s="31"/>
      <c r="LMP33" s="31"/>
      <c r="LNF33" s="31"/>
      <c r="LNV33" s="31"/>
      <c r="LOL33" s="31"/>
      <c r="LPB33" s="31"/>
      <c r="LPR33" s="31"/>
      <c r="LQH33" s="31"/>
      <c r="LQX33" s="31"/>
      <c r="LRN33" s="31"/>
      <c r="LSD33" s="31"/>
      <c r="LST33" s="31"/>
      <c r="LTJ33" s="31"/>
      <c r="LTZ33" s="31"/>
      <c r="LUP33" s="31"/>
      <c r="LVF33" s="31"/>
      <c r="LVV33" s="31"/>
      <c r="LWL33" s="31"/>
      <c r="LXB33" s="31"/>
      <c r="LXR33" s="31"/>
      <c r="LYH33" s="31"/>
      <c r="LYX33" s="31"/>
      <c r="LZN33" s="31"/>
      <c r="MAD33" s="31"/>
      <c r="MAT33" s="31"/>
      <c r="MBJ33" s="31"/>
      <c r="MBZ33" s="31"/>
      <c r="MCP33" s="31"/>
      <c r="MDF33" s="31"/>
      <c r="MDV33" s="31"/>
      <c r="MEL33" s="31"/>
      <c r="MFB33" s="31"/>
      <c r="MFR33" s="31"/>
      <c r="MGH33" s="31"/>
      <c r="MGX33" s="31"/>
      <c r="MHN33" s="31"/>
      <c r="MID33" s="31"/>
      <c r="MIT33" s="31"/>
      <c r="MJJ33" s="31"/>
      <c r="MJZ33" s="31"/>
      <c r="MKP33" s="31"/>
      <c r="MLF33" s="31"/>
      <c r="MLV33" s="31"/>
      <c r="MML33" s="31"/>
      <c r="MNB33" s="31"/>
      <c r="MNR33" s="31"/>
      <c r="MOH33" s="31"/>
      <c r="MOX33" s="31"/>
      <c r="MPN33" s="31"/>
      <c r="MQD33" s="31"/>
      <c r="MQT33" s="31"/>
      <c r="MRJ33" s="31"/>
      <c r="MRZ33" s="31"/>
      <c r="MSP33" s="31"/>
      <c r="MTF33" s="31"/>
      <c r="MTV33" s="31"/>
      <c r="MUL33" s="31"/>
      <c r="MVB33" s="31"/>
      <c r="MVR33" s="31"/>
      <c r="MWH33" s="31"/>
      <c r="MWX33" s="31"/>
      <c r="MXN33" s="31"/>
      <c r="MYD33" s="31"/>
      <c r="MYT33" s="31"/>
      <c r="MZJ33" s="31"/>
      <c r="MZZ33" s="31"/>
      <c r="NAP33" s="31"/>
      <c r="NBF33" s="31"/>
      <c r="NBV33" s="31"/>
      <c r="NCL33" s="31"/>
      <c r="NDB33" s="31"/>
      <c r="NDR33" s="31"/>
      <c r="NEH33" s="31"/>
      <c r="NEX33" s="31"/>
      <c r="NFN33" s="31"/>
      <c r="NGD33" s="31"/>
      <c r="NGT33" s="31"/>
      <c r="NHJ33" s="31"/>
      <c r="NHZ33" s="31"/>
      <c r="NIP33" s="31"/>
      <c r="NJF33" s="31"/>
      <c r="NJV33" s="31"/>
      <c r="NKL33" s="31"/>
      <c r="NLB33" s="31"/>
      <c r="NLR33" s="31"/>
      <c r="NMH33" s="31"/>
      <c r="NMX33" s="31"/>
      <c r="NNN33" s="31"/>
      <c r="NOD33" s="31"/>
      <c r="NOT33" s="31"/>
      <c r="NPJ33" s="31"/>
      <c r="NPZ33" s="31"/>
      <c r="NQP33" s="31"/>
      <c r="NRF33" s="31"/>
      <c r="NRV33" s="31"/>
      <c r="NSL33" s="31"/>
      <c r="NTB33" s="31"/>
      <c r="NTR33" s="31"/>
      <c r="NUH33" s="31"/>
      <c r="NUX33" s="31"/>
      <c r="NVN33" s="31"/>
      <c r="NWD33" s="31"/>
      <c r="NWT33" s="31"/>
      <c r="NXJ33" s="31"/>
      <c r="NXZ33" s="31"/>
      <c r="NYP33" s="31"/>
      <c r="NZF33" s="31"/>
      <c r="NZV33" s="31"/>
      <c r="OAL33" s="31"/>
      <c r="OBB33" s="31"/>
      <c r="OBR33" s="31"/>
      <c r="OCH33" s="31"/>
      <c r="OCX33" s="31"/>
      <c r="ODN33" s="31"/>
      <c r="OED33" s="31"/>
      <c r="OET33" s="31"/>
      <c r="OFJ33" s="31"/>
      <c r="OFZ33" s="31"/>
      <c r="OGP33" s="31"/>
      <c r="OHF33" s="31"/>
      <c r="OHV33" s="31"/>
      <c r="OIL33" s="31"/>
      <c r="OJB33" s="31"/>
      <c r="OJR33" s="31"/>
      <c r="OKH33" s="31"/>
      <c r="OKX33" s="31"/>
      <c r="OLN33" s="31"/>
      <c r="OMD33" s="31"/>
      <c r="OMT33" s="31"/>
      <c r="ONJ33" s="31"/>
      <c r="ONZ33" s="31"/>
      <c r="OOP33" s="31"/>
      <c r="OPF33" s="31"/>
      <c r="OPV33" s="31"/>
      <c r="OQL33" s="31"/>
      <c r="ORB33" s="31"/>
      <c r="ORR33" s="31"/>
      <c r="OSH33" s="31"/>
      <c r="OSX33" s="31"/>
      <c r="OTN33" s="31"/>
      <c r="OUD33" s="31"/>
      <c r="OUT33" s="31"/>
      <c r="OVJ33" s="31"/>
      <c r="OVZ33" s="31"/>
      <c r="OWP33" s="31"/>
      <c r="OXF33" s="31"/>
      <c r="OXV33" s="31"/>
      <c r="OYL33" s="31"/>
      <c r="OZB33" s="31"/>
      <c r="OZR33" s="31"/>
      <c r="PAH33" s="31"/>
      <c r="PAX33" s="31"/>
      <c r="PBN33" s="31"/>
      <c r="PCD33" s="31"/>
      <c r="PCT33" s="31"/>
      <c r="PDJ33" s="31"/>
      <c r="PDZ33" s="31"/>
      <c r="PEP33" s="31"/>
      <c r="PFF33" s="31"/>
      <c r="PFV33" s="31"/>
      <c r="PGL33" s="31"/>
      <c r="PHB33" s="31"/>
      <c r="PHR33" s="31"/>
      <c r="PIH33" s="31"/>
      <c r="PIX33" s="31"/>
      <c r="PJN33" s="31"/>
      <c r="PKD33" s="31"/>
      <c r="PKT33" s="31"/>
      <c r="PLJ33" s="31"/>
      <c r="PLZ33" s="31"/>
      <c r="PMP33" s="31"/>
      <c r="PNF33" s="31"/>
      <c r="PNV33" s="31"/>
      <c r="POL33" s="31"/>
      <c r="PPB33" s="31"/>
      <c r="PPR33" s="31"/>
      <c r="PQH33" s="31"/>
      <c r="PQX33" s="31"/>
      <c r="PRN33" s="31"/>
      <c r="PSD33" s="31"/>
      <c r="PST33" s="31"/>
      <c r="PTJ33" s="31"/>
      <c r="PTZ33" s="31"/>
      <c r="PUP33" s="31"/>
      <c r="PVF33" s="31"/>
      <c r="PVV33" s="31"/>
      <c r="PWL33" s="31"/>
      <c r="PXB33" s="31"/>
      <c r="PXR33" s="31"/>
      <c r="PYH33" s="31"/>
      <c r="PYX33" s="31"/>
      <c r="PZN33" s="31"/>
      <c r="QAD33" s="31"/>
      <c r="QAT33" s="31"/>
      <c r="QBJ33" s="31"/>
      <c r="QBZ33" s="31"/>
      <c r="QCP33" s="31"/>
      <c r="QDF33" s="31"/>
      <c r="QDV33" s="31"/>
      <c r="QEL33" s="31"/>
      <c r="QFB33" s="31"/>
      <c r="QFR33" s="31"/>
      <c r="QGH33" s="31"/>
      <c r="QGX33" s="31"/>
      <c r="QHN33" s="31"/>
      <c r="QID33" s="31"/>
      <c r="QIT33" s="31"/>
      <c r="QJJ33" s="31"/>
      <c r="QJZ33" s="31"/>
      <c r="QKP33" s="31"/>
      <c r="QLF33" s="31"/>
      <c r="QLV33" s="31"/>
      <c r="QML33" s="31"/>
      <c r="QNB33" s="31"/>
      <c r="QNR33" s="31"/>
      <c r="QOH33" s="31"/>
      <c r="QOX33" s="31"/>
      <c r="QPN33" s="31"/>
      <c r="QQD33" s="31"/>
      <c r="QQT33" s="31"/>
      <c r="QRJ33" s="31"/>
      <c r="QRZ33" s="31"/>
      <c r="QSP33" s="31"/>
      <c r="QTF33" s="31"/>
      <c r="QTV33" s="31"/>
      <c r="QUL33" s="31"/>
      <c r="QVB33" s="31"/>
      <c r="QVR33" s="31"/>
      <c r="QWH33" s="31"/>
      <c r="QWX33" s="31"/>
      <c r="QXN33" s="31"/>
      <c r="QYD33" s="31"/>
      <c r="QYT33" s="31"/>
      <c r="QZJ33" s="31"/>
      <c r="QZZ33" s="31"/>
      <c r="RAP33" s="31"/>
      <c r="RBF33" s="31"/>
      <c r="RBV33" s="31"/>
      <c r="RCL33" s="31"/>
      <c r="RDB33" s="31"/>
      <c r="RDR33" s="31"/>
      <c r="REH33" s="31"/>
      <c r="REX33" s="31"/>
      <c r="RFN33" s="31"/>
      <c r="RGD33" s="31"/>
      <c r="RGT33" s="31"/>
      <c r="RHJ33" s="31"/>
      <c r="RHZ33" s="31"/>
      <c r="RIP33" s="31"/>
      <c r="RJF33" s="31"/>
      <c r="RJV33" s="31"/>
      <c r="RKL33" s="31"/>
      <c r="RLB33" s="31"/>
      <c r="RLR33" s="31"/>
      <c r="RMH33" s="31"/>
      <c r="RMX33" s="31"/>
      <c r="RNN33" s="31"/>
      <c r="ROD33" s="31"/>
      <c r="ROT33" s="31"/>
      <c r="RPJ33" s="31"/>
      <c r="RPZ33" s="31"/>
      <c r="RQP33" s="31"/>
      <c r="RRF33" s="31"/>
      <c r="RRV33" s="31"/>
      <c r="RSL33" s="31"/>
      <c r="RTB33" s="31"/>
      <c r="RTR33" s="31"/>
      <c r="RUH33" s="31"/>
      <c r="RUX33" s="31"/>
      <c r="RVN33" s="31"/>
      <c r="RWD33" s="31"/>
      <c r="RWT33" s="31"/>
      <c r="RXJ33" s="31"/>
      <c r="RXZ33" s="31"/>
      <c r="RYP33" s="31"/>
      <c r="RZF33" s="31"/>
      <c r="RZV33" s="31"/>
      <c r="SAL33" s="31"/>
      <c r="SBB33" s="31"/>
      <c r="SBR33" s="31"/>
      <c r="SCH33" s="31"/>
      <c r="SCX33" s="31"/>
      <c r="SDN33" s="31"/>
      <c r="SED33" s="31"/>
      <c r="SET33" s="31"/>
      <c r="SFJ33" s="31"/>
      <c r="SFZ33" s="31"/>
      <c r="SGP33" s="31"/>
      <c r="SHF33" s="31"/>
      <c r="SHV33" s="31"/>
      <c r="SIL33" s="31"/>
      <c r="SJB33" s="31"/>
      <c r="SJR33" s="31"/>
      <c r="SKH33" s="31"/>
      <c r="SKX33" s="31"/>
      <c r="SLN33" s="31"/>
      <c r="SMD33" s="31"/>
      <c r="SMT33" s="31"/>
      <c r="SNJ33" s="31"/>
      <c r="SNZ33" s="31"/>
      <c r="SOP33" s="31"/>
      <c r="SPF33" s="31"/>
      <c r="SPV33" s="31"/>
      <c r="SQL33" s="31"/>
      <c r="SRB33" s="31"/>
      <c r="SRR33" s="31"/>
      <c r="SSH33" s="31"/>
      <c r="SSX33" s="31"/>
      <c r="STN33" s="31"/>
      <c r="SUD33" s="31"/>
      <c r="SUT33" s="31"/>
      <c r="SVJ33" s="31"/>
      <c r="SVZ33" s="31"/>
      <c r="SWP33" s="31"/>
      <c r="SXF33" s="31"/>
      <c r="SXV33" s="31"/>
      <c r="SYL33" s="31"/>
      <c r="SZB33" s="31"/>
      <c r="SZR33" s="31"/>
      <c r="TAH33" s="31"/>
      <c r="TAX33" s="31"/>
      <c r="TBN33" s="31"/>
      <c r="TCD33" s="31"/>
      <c r="TCT33" s="31"/>
      <c r="TDJ33" s="31"/>
      <c r="TDZ33" s="31"/>
      <c r="TEP33" s="31"/>
      <c r="TFF33" s="31"/>
      <c r="TFV33" s="31"/>
      <c r="TGL33" s="31"/>
      <c r="THB33" s="31"/>
      <c r="THR33" s="31"/>
      <c r="TIH33" s="31"/>
      <c r="TIX33" s="31"/>
      <c r="TJN33" s="31"/>
      <c r="TKD33" s="31"/>
      <c r="TKT33" s="31"/>
      <c r="TLJ33" s="31"/>
      <c r="TLZ33" s="31"/>
      <c r="TMP33" s="31"/>
      <c r="TNF33" s="31"/>
      <c r="TNV33" s="31"/>
      <c r="TOL33" s="31"/>
      <c r="TPB33" s="31"/>
      <c r="TPR33" s="31"/>
      <c r="TQH33" s="31"/>
      <c r="TQX33" s="31"/>
      <c r="TRN33" s="31"/>
      <c r="TSD33" s="31"/>
      <c r="TST33" s="31"/>
      <c r="TTJ33" s="31"/>
      <c r="TTZ33" s="31"/>
      <c r="TUP33" s="31"/>
      <c r="TVF33" s="31"/>
      <c r="TVV33" s="31"/>
      <c r="TWL33" s="31"/>
      <c r="TXB33" s="31"/>
      <c r="TXR33" s="31"/>
      <c r="TYH33" s="31"/>
      <c r="TYX33" s="31"/>
      <c r="TZN33" s="31"/>
      <c r="UAD33" s="31"/>
      <c r="UAT33" s="31"/>
      <c r="UBJ33" s="31"/>
      <c r="UBZ33" s="31"/>
      <c r="UCP33" s="31"/>
      <c r="UDF33" s="31"/>
      <c r="UDV33" s="31"/>
      <c r="UEL33" s="31"/>
      <c r="UFB33" s="31"/>
      <c r="UFR33" s="31"/>
      <c r="UGH33" s="31"/>
      <c r="UGX33" s="31"/>
      <c r="UHN33" s="31"/>
      <c r="UID33" s="31"/>
      <c r="UIT33" s="31"/>
      <c r="UJJ33" s="31"/>
      <c r="UJZ33" s="31"/>
      <c r="UKP33" s="31"/>
      <c r="ULF33" s="31"/>
      <c r="ULV33" s="31"/>
      <c r="UML33" s="31"/>
      <c r="UNB33" s="31"/>
      <c r="UNR33" s="31"/>
      <c r="UOH33" s="31"/>
      <c r="UOX33" s="31"/>
      <c r="UPN33" s="31"/>
      <c r="UQD33" s="31"/>
      <c r="UQT33" s="31"/>
      <c r="URJ33" s="31"/>
      <c r="URZ33" s="31"/>
      <c r="USP33" s="31"/>
      <c r="UTF33" s="31"/>
      <c r="UTV33" s="31"/>
      <c r="UUL33" s="31"/>
      <c r="UVB33" s="31"/>
      <c r="UVR33" s="31"/>
      <c r="UWH33" s="31"/>
      <c r="UWX33" s="31"/>
      <c r="UXN33" s="31"/>
      <c r="UYD33" s="31"/>
      <c r="UYT33" s="31"/>
      <c r="UZJ33" s="31"/>
      <c r="UZZ33" s="31"/>
      <c r="VAP33" s="31"/>
      <c r="VBF33" s="31"/>
      <c r="VBV33" s="31"/>
      <c r="VCL33" s="31"/>
      <c r="VDB33" s="31"/>
      <c r="VDR33" s="31"/>
      <c r="VEH33" s="31"/>
      <c r="VEX33" s="31"/>
      <c r="VFN33" s="31"/>
      <c r="VGD33" s="31"/>
      <c r="VGT33" s="31"/>
      <c r="VHJ33" s="31"/>
      <c r="VHZ33" s="31"/>
      <c r="VIP33" s="31"/>
      <c r="VJF33" s="31"/>
      <c r="VJV33" s="31"/>
      <c r="VKL33" s="31"/>
      <c r="VLB33" s="31"/>
      <c r="VLR33" s="31"/>
      <c r="VMH33" s="31"/>
      <c r="VMX33" s="31"/>
      <c r="VNN33" s="31"/>
      <c r="VOD33" s="31"/>
      <c r="VOT33" s="31"/>
      <c r="VPJ33" s="31"/>
      <c r="VPZ33" s="31"/>
      <c r="VQP33" s="31"/>
      <c r="VRF33" s="31"/>
      <c r="VRV33" s="31"/>
      <c r="VSL33" s="31"/>
      <c r="VTB33" s="31"/>
      <c r="VTR33" s="31"/>
      <c r="VUH33" s="31"/>
      <c r="VUX33" s="31"/>
      <c r="VVN33" s="31"/>
      <c r="VWD33" s="31"/>
      <c r="VWT33" s="31"/>
      <c r="VXJ33" s="31"/>
      <c r="VXZ33" s="31"/>
      <c r="VYP33" s="31"/>
      <c r="VZF33" s="31"/>
      <c r="VZV33" s="31"/>
      <c r="WAL33" s="31"/>
      <c r="WBB33" s="31"/>
      <c r="WBR33" s="31"/>
      <c r="WCH33" s="31"/>
      <c r="WCX33" s="31"/>
      <c r="WDN33" s="31"/>
      <c r="WED33" s="31"/>
      <c r="WET33" s="31"/>
      <c r="WFJ33" s="31"/>
      <c r="WFZ33" s="31"/>
      <c r="WGP33" s="31"/>
      <c r="WHF33" s="31"/>
      <c r="WHV33" s="31"/>
      <c r="WIL33" s="31"/>
      <c r="WJB33" s="31"/>
      <c r="WJR33" s="31"/>
      <c r="WKH33" s="31"/>
      <c r="WKX33" s="31"/>
      <c r="WLN33" s="31"/>
      <c r="WMD33" s="31"/>
      <c r="WMT33" s="31"/>
      <c r="WNJ33" s="31"/>
      <c r="WNZ33" s="31"/>
      <c r="WOP33" s="31"/>
      <c r="WPF33" s="31"/>
      <c r="WPV33" s="31"/>
      <c r="WQL33" s="31"/>
      <c r="WRB33" s="31"/>
      <c r="WRR33" s="31"/>
      <c r="WSH33" s="31"/>
      <c r="WSX33" s="31"/>
      <c r="WTN33" s="31"/>
      <c r="WUD33" s="31"/>
      <c r="WUT33" s="31"/>
      <c r="WVJ33" s="31"/>
      <c r="WVZ33" s="31"/>
      <c r="WWP33" s="31"/>
      <c r="WXF33" s="31"/>
      <c r="WXV33" s="31"/>
      <c r="WYL33" s="31"/>
      <c r="WZB33" s="31"/>
      <c r="WZR33" s="31"/>
      <c r="XAH33" s="31"/>
      <c r="XAX33" s="31"/>
      <c r="XBN33" s="31"/>
      <c r="XCD33" s="31"/>
      <c r="XCT33" s="31"/>
      <c r="XDJ33" s="31"/>
      <c r="XDZ33" s="31"/>
      <c r="XEP33" s="31"/>
    </row>
    <row r="34" spans="1:1010 1026:2034 2050:3058 3074:4082 4098:5106 5122:6130 6146:7154 7170:8178 8194:9202 9218:10226 10242:11250 11266:12274 12290:13298 13314:14322 14338:15346 15362:16370" x14ac:dyDescent="0.35">
      <c r="A34" s="31">
        <f t="shared" si="6"/>
        <v>22</v>
      </c>
      <c r="B34" s="38">
        <f t="shared" si="7"/>
        <v>0.48999999999999966</v>
      </c>
      <c r="C34" s="38">
        <f t="shared" si="8"/>
        <v>0.60999999999999976</v>
      </c>
      <c r="D34" s="39">
        <f t="shared" si="4"/>
        <v>0.48999999999999966</v>
      </c>
      <c r="E34" s="39">
        <f t="shared" si="5"/>
        <v>0.48999999999999966</v>
      </c>
      <c r="F34" s="39"/>
      <c r="G34" s="39">
        <f t="shared" si="0"/>
        <v>0.60999999999999976</v>
      </c>
      <c r="H34" s="39">
        <f t="shared" si="1"/>
        <v>0.60999999999999976</v>
      </c>
      <c r="J34" s="39">
        <f t="shared" si="2"/>
        <v>0.60999999999999976</v>
      </c>
      <c r="K34" s="39">
        <f t="shared" si="3"/>
        <v>0.60999999999999976</v>
      </c>
      <c r="N34" s="39"/>
      <c r="O34" s="39"/>
      <c r="R34" s="31"/>
      <c r="AH34" s="31"/>
      <c r="AX34" s="31"/>
      <c r="BN34" s="31"/>
      <c r="CD34" s="31"/>
      <c r="CT34" s="31"/>
      <c r="DJ34" s="31"/>
      <c r="DZ34" s="31"/>
      <c r="EP34" s="31"/>
      <c r="FF34" s="31"/>
      <c r="FV34" s="31"/>
      <c r="GL34" s="31"/>
      <c r="HB34" s="31"/>
      <c r="HR34" s="31"/>
      <c r="IH34" s="31"/>
      <c r="IX34" s="31"/>
      <c r="JN34" s="31"/>
      <c r="KD34" s="31"/>
      <c r="KT34" s="31"/>
      <c r="LJ34" s="31"/>
      <c r="LZ34" s="31"/>
      <c r="MP34" s="31"/>
      <c r="NF34" s="31"/>
      <c r="NV34" s="31"/>
      <c r="OL34" s="31"/>
      <c r="PB34" s="31"/>
      <c r="PR34" s="31"/>
      <c r="QH34" s="31"/>
      <c r="QX34" s="31"/>
      <c r="RN34" s="31"/>
      <c r="SD34" s="31"/>
      <c r="ST34" s="31"/>
      <c r="TJ34" s="31"/>
      <c r="TZ34" s="31"/>
      <c r="UP34" s="31"/>
      <c r="VF34" s="31"/>
      <c r="VV34" s="31"/>
      <c r="WL34" s="31"/>
      <c r="XB34" s="31"/>
      <c r="XR34" s="31"/>
      <c r="YH34" s="31"/>
      <c r="YX34" s="31"/>
      <c r="ZN34" s="31"/>
      <c r="AAD34" s="31"/>
      <c r="AAT34" s="31"/>
      <c r="ABJ34" s="31"/>
      <c r="ABZ34" s="31"/>
      <c r="ACP34" s="31"/>
      <c r="ADF34" s="31"/>
      <c r="ADV34" s="31"/>
      <c r="AEL34" s="31"/>
      <c r="AFB34" s="31"/>
      <c r="AFR34" s="31"/>
      <c r="AGH34" s="31"/>
      <c r="AGX34" s="31"/>
      <c r="AHN34" s="31"/>
      <c r="AID34" s="31"/>
      <c r="AIT34" s="31"/>
      <c r="AJJ34" s="31"/>
      <c r="AJZ34" s="31"/>
      <c r="AKP34" s="31"/>
      <c r="ALF34" s="31"/>
      <c r="ALV34" s="31"/>
      <c r="AML34" s="31"/>
      <c r="ANB34" s="31"/>
      <c r="ANR34" s="31"/>
      <c r="AOH34" s="31"/>
      <c r="AOX34" s="31"/>
      <c r="APN34" s="31"/>
      <c r="AQD34" s="31"/>
      <c r="AQT34" s="31"/>
      <c r="ARJ34" s="31"/>
      <c r="ARZ34" s="31"/>
      <c r="ASP34" s="31"/>
      <c r="ATF34" s="31"/>
      <c r="ATV34" s="31"/>
      <c r="AUL34" s="31"/>
      <c r="AVB34" s="31"/>
      <c r="AVR34" s="31"/>
      <c r="AWH34" s="31"/>
      <c r="AWX34" s="31"/>
      <c r="AXN34" s="31"/>
      <c r="AYD34" s="31"/>
      <c r="AYT34" s="31"/>
      <c r="AZJ34" s="31"/>
      <c r="AZZ34" s="31"/>
      <c r="BAP34" s="31"/>
      <c r="BBF34" s="31"/>
      <c r="BBV34" s="31"/>
      <c r="BCL34" s="31"/>
      <c r="BDB34" s="31"/>
      <c r="BDR34" s="31"/>
      <c r="BEH34" s="31"/>
      <c r="BEX34" s="31"/>
      <c r="BFN34" s="31"/>
      <c r="BGD34" s="31"/>
      <c r="BGT34" s="31"/>
      <c r="BHJ34" s="31"/>
      <c r="BHZ34" s="31"/>
      <c r="BIP34" s="31"/>
      <c r="BJF34" s="31"/>
      <c r="BJV34" s="31"/>
      <c r="BKL34" s="31"/>
      <c r="BLB34" s="31"/>
      <c r="BLR34" s="31"/>
      <c r="BMH34" s="31"/>
      <c r="BMX34" s="31"/>
      <c r="BNN34" s="31"/>
      <c r="BOD34" s="31"/>
      <c r="BOT34" s="31"/>
      <c r="BPJ34" s="31"/>
      <c r="BPZ34" s="31"/>
      <c r="BQP34" s="31"/>
      <c r="BRF34" s="31"/>
      <c r="BRV34" s="31"/>
      <c r="BSL34" s="31"/>
      <c r="BTB34" s="31"/>
      <c r="BTR34" s="31"/>
      <c r="BUH34" s="31"/>
      <c r="BUX34" s="31"/>
      <c r="BVN34" s="31"/>
      <c r="BWD34" s="31"/>
      <c r="BWT34" s="31"/>
      <c r="BXJ34" s="31"/>
      <c r="BXZ34" s="31"/>
      <c r="BYP34" s="31"/>
      <c r="BZF34" s="31"/>
      <c r="BZV34" s="31"/>
      <c r="CAL34" s="31"/>
      <c r="CBB34" s="31"/>
      <c r="CBR34" s="31"/>
      <c r="CCH34" s="31"/>
      <c r="CCX34" s="31"/>
      <c r="CDN34" s="31"/>
      <c r="CED34" s="31"/>
      <c r="CET34" s="31"/>
      <c r="CFJ34" s="31"/>
      <c r="CFZ34" s="31"/>
      <c r="CGP34" s="31"/>
      <c r="CHF34" s="31"/>
      <c r="CHV34" s="31"/>
      <c r="CIL34" s="31"/>
      <c r="CJB34" s="31"/>
      <c r="CJR34" s="31"/>
      <c r="CKH34" s="31"/>
      <c r="CKX34" s="31"/>
      <c r="CLN34" s="31"/>
      <c r="CMD34" s="31"/>
      <c r="CMT34" s="31"/>
      <c r="CNJ34" s="31"/>
      <c r="CNZ34" s="31"/>
      <c r="COP34" s="31"/>
      <c r="CPF34" s="31"/>
      <c r="CPV34" s="31"/>
      <c r="CQL34" s="31"/>
      <c r="CRB34" s="31"/>
      <c r="CRR34" s="31"/>
      <c r="CSH34" s="31"/>
      <c r="CSX34" s="31"/>
      <c r="CTN34" s="31"/>
      <c r="CUD34" s="31"/>
      <c r="CUT34" s="31"/>
      <c r="CVJ34" s="31"/>
      <c r="CVZ34" s="31"/>
      <c r="CWP34" s="31"/>
      <c r="CXF34" s="31"/>
      <c r="CXV34" s="31"/>
      <c r="CYL34" s="31"/>
      <c r="CZB34" s="31"/>
      <c r="CZR34" s="31"/>
      <c r="DAH34" s="31"/>
      <c r="DAX34" s="31"/>
      <c r="DBN34" s="31"/>
      <c r="DCD34" s="31"/>
      <c r="DCT34" s="31"/>
      <c r="DDJ34" s="31"/>
      <c r="DDZ34" s="31"/>
      <c r="DEP34" s="31"/>
      <c r="DFF34" s="31"/>
      <c r="DFV34" s="31"/>
      <c r="DGL34" s="31"/>
      <c r="DHB34" s="31"/>
      <c r="DHR34" s="31"/>
      <c r="DIH34" s="31"/>
      <c r="DIX34" s="31"/>
      <c r="DJN34" s="31"/>
      <c r="DKD34" s="31"/>
      <c r="DKT34" s="31"/>
      <c r="DLJ34" s="31"/>
      <c r="DLZ34" s="31"/>
      <c r="DMP34" s="31"/>
      <c r="DNF34" s="31"/>
      <c r="DNV34" s="31"/>
      <c r="DOL34" s="31"/>
      <c r="DPB34" s="31"/>
      <c r="DPR34" s="31"/>
      <c r="DQH34" s="31"/>
      <c r="DQX34" s="31"/>
      <c r="DRN34" s="31"/>
      <c r="DSD34" s="31"/>
      <c r="DST34" s="31"/>
      <c r="DTJ34" s="31"/>
      <c r="DTZ34" s="31"/>
      <c r="DUP34" s="31"/>
      <c r="DVF34" s="31"/>
      <c r="DVV34" s="31"/>
      <c r="DWL34" s="31"/>
      <c r="DXB34" s="31"/>
      <c r="DXR34" s="31"/>
      <c r="DYH34" s="31"/>
      <c r="DYX34" s="31"/>
      <c r="DZN34" s="31"/>
      <c r="EAD34" s="31"/>
      <c r="EAT34" s="31"/>
      <c r="EBJ34" s="31"/>
      <c r="EBZ34" s="31"/>
      <c r="ECP34" s="31"/>
      <c r="EDF34" s="31"/>
      <c r="EDV34" s="31"/>
      <c r="EEL34" s="31"/>
      <c r="EFB34" s="31"/>
      <c r="EFR34" s="31"/>
      <c r="EGH34" s="31"/>
      <c r="EGX34" s="31"/>
      <c r="EHN34" s="31"/>
      <c r="EID34" s="31"/>
      <c r="EIT34" s="31"/>
      <c r="EJJ34" s="31"/>
      <c r="EJZ34" s="31"/>
      <c r="EKP34" s="31"/>
      <c r="ELF34" s="31"/>
      <c r="ELV34" s="31"/>
      <c r="EML34" s="31"/>
      <c r="ENB34" s="31"/>
      <c r="ENR34" s="31"/>
      <c r="EOH34" s="31"/>
      <c r="EOX34" s="31"/>
      <c r="EPN34" s="31"/>
      <c r="EQD34" s="31"/>
      <c r="EQT34" s="31"/>
      <c r="ERJ34" s="31"/>
      <c r="ERZ34" s="31"/>
      <c r="ESP34" s="31"/>
      <c r="ETF34" s="31"/>
      <c r="ETV34" s="31"/>
      <c r="EUL34" s="31"/>
      <c r="EVB34" s="31"/>
      <c r="EVR34" s="31"/>
      <c r="EWH34" s="31"/>
      <c r="EWX34" s="31"/>
      <c r="EXN34" s="31"/>
      <c r="EYD34" s="31"/>
      <c r="EYT34" s="31"/>
      <c r="EZJ34" s="31"/>
      <c r="EZZ34" s="31"/>
      <c r="FAP34" s="31"/>
      <c r="FBF34" s="31"/>
      <c r="FBV34" s="31"/>
      <c r="FCL34" s="31"/>
      <c r="FDB34" s="31"/>
      <c r="FDR34" s="31"/>
      <c r="FEH34" s="31"/>
      <c r="FEX34" s="31"/>
      <c r="FFN34" s="31"/>
      <c r="FGD34" s="31"/>
      <c r="FGT34" s="31"/>
      <c r="FHJ34" s="31"/>
      <c r="FHZ34" s="31"/>
      <c r="FIP34" s="31"/>
      <c r="FJF34" s="31"/>
      <c r="FJV34" s="31"/>
      <c r="FKL34" s="31"/>
      <c r="FLB34" s="31"/>
      <c r="FLR34" s="31"/>
      <c r="FMH34" s="31"/>
      <c r="FMX34" s="31"/>
      <c r="FNN34" s="31"/>
      <c r="FOD34" s="31"/>
      <c r="FOT34" s="31"/>
      <c r="FPJ34" s="31"/>
      <c r="FPZ34" s="31"/>
      <c r="FQP34" s="31"/>
      <c r="FRF34" s="31"/>
      <c r="FRV34" s="31"/>
      <c r="FSL34" s="31"/>
      <c r="FTB34" s="31"/>
      <c r="FTR34" s="31"/>
      <c r="FUH34" s="31"/>
      <c r="FUX34" s="31"/>
      <c r="FVN34" s="31"/>
      <c r="FWD34" s="31"/>
      <c r="FWT34" s="31"/>
      <c r="FXJ34" s="31"/>
      <c r="FXZ34" s="31"/>
      <c r="FYP34" s="31"/>
      <c r="FZF34" s="31"/>
      <c r="FZV34" s="31"/>
      <c r="GAL34" s="31"/>
      <c r="GBB34" s="31"/>
      <c r="GBR34" s="31"/>
      <c r="GCH34" s="31"/>
      <c r="GCX34" s="31"/>
      <c r="GDN34" s="31"/>
      <c r="GED34" s="31"/>
      <c r="GET34" s="31"/>
      <c r="GFJ34" s="31"/>
      <c r="GFZ34" s="31"/>
      <c r="GGP34" s="31"/>
      <c r="GHF34" s="31"/>
      <c r="GHV34" s="31"/>
      <c r="GIL34" s="31"/>
      <c r="GJB34" s="31"/>
      <c r="GJR34" s="31"/>
      <c r="GKH34" s="31"/>
      <c r="GKX34" s="31"/>
      <c r="GLN34" s="31"/>
      <c r="GMD34" s="31"/>
      <c r="GMT34" s="31"/>
      <c r="GNJ34" s="31"/>
      <c r="GNZ34" s="31"/>
      <c r="GOP34" s="31"/>
      <c r="GPF34" s="31"/>
      <c r="GPV34" s="31"/>
      <c r="GQL34" s="31"/>
      <c r="GRB34" s="31"/>
      <c r="GRR34" s="31"/>
      <c r="GSH34" s="31"/>
      <c r="GSX34" s="31"/>
      <c r="GTN34" s="31"/>
      <c r="GUD34" s="31"/>
      <c r="GUT34" s="31"/>
      <c r="GVJ34" s="31"/>
      <c r="GVZ34" s="31"/>
      <c r="GWP34" s="31"/>
      <c r="GXF34" s="31"/>
      <c r="GXV34" s="31"/>
      <c r="GYL34" s="31"/>
      <c r="GZB34" s="31"/>
      <c r="GZR34" s="31"/>
      <c r="HAH34" s="31"/>
      <c r="HAX34" s="31"/>
      <c r="HBN34" s="31"/>
      <c r="HCD34" s="31"/>
      <c r="HCT34" s="31"/>
      <c r="HDJ34" s="31"/>
      <c r="HDZ34" s="31"/>
      <c r="HEP34" s="31"/>
      <c r="HFF34" s="31"/>
      <c r="HFV34" s="31"/>
      <c r="HGL34" s="31"/>
      <c r="HHB34" s="31"/>
      <c r="HHR34" s="31"/>
      <c r="HIH34" s="31"/>
      <c r="HIX34" s="31"/>
      <c r="HJN34" s="31"/>
      <c r="HKD34" s="31"/>
      <c r="HKT34" s="31"/>
      <c r="HLJ34" s="31"/>
      <c r="HLZ34" s="31"/>
      <c r="HMP34" s="31"/>
      <c r="HNF34" s="31"/>
      <c r="HNV34" s="31"/>
      <c r="HOL34" s="31"/>
      <c r="HPB34" s="31"/>
      <c r="HPR34" s="31"/>
      <c r="HQH34" s="31"/>
      <c r="HQX34" s="31"/>
      <c r="HRN34" s="31"/>
      <c r="HSD34" s="31"/>
      <c r="HST34" s="31"/>
      <c r="HTJ34" s="31"/>
      <c r="HTZ34" s="31"/>
      <c r="HUP34" s="31"/>
      <c r="HVF34" s="31"/>
      <c r="HVV34" s="31"/>
      <c r="HWL34" s="31"/>
      <c r="HXB34" s="31"/>
      <c r="HXR34" s="31"/>
      <c r="HYH34" s="31"/>
      <c r="HYX34" s="31"/>
      <c r="HZN34" s="31"/>
      <c r="IAD34" s="31"/>
      <c r="IAT34" s="31"/>
      <c r="IBJ34" s="31"/>
      <c r="IBZ34" s="31"/>
      <c r="ICP34" s="31"/>
      <c r="IDF34" s="31"/>
      <c r="IDV34" s="31"/>
      <c r="IEL34" s="31"/>
      <c r="IFB34" s="31"/>
      <c r="IFR34" s="31"/>
      <c r="IGH34" s="31"/>
      <c r="IGX34" s="31"/>
      <c r="IHN34" s="31"/>
      <c r="IID34" s="31"/>
      <c r="IIT34" s="31"/>
      <c r="IJJ34" s="31"/>
      <c r="IJZ34" s="31"/>
      <c r="IKP34" s="31"/>
      <c r="ILF34" s="31"/>
      <c r="ILV34" s="31"/>
      <c r="IML34" s="31"/>
      <c r="INB34" s="31"/>
      <c r="INR34" s="31"/>
      <c r="IOH34" s="31"/>
      <c r="IOX34" s="31"/>
      <c r="IPN34" s="31"/>
      <c r="IQD34" s="31"/>
      <c r="IQT34" s="31"/>
      <c r="IRJ34" s="31"/>
      <c r="IRZ34" s="31"/>
      <c r="ISP34" s="31"/>
      <c r="ITF34" s="31"/>
      <c r="ITV34" s="31"/>
      <c r="IUL34" s="31"/>
      <c r="IVB34" s="31"/>
      <c r="IVR34" s="31"/>
      <c r="IWH34" s="31"/>
      <c r="IWX34" s="31"/>
      <c r="IXN34" s="31"/>
      <c r="IYD34" s="31"/>
      <c r="IYT34" s="31"/>
      <c r="IZJ34" s="31"/>
      <c r="IZZ34" s="31"/>
      <c r="JAP34" s="31"/>
      <c r="JBF34" s="31"/>
      <c r="JBV34" s="31"/>
      <c r="JCL34" s="31"/>
      <c r="JDB34" s="31"/>
      <c r="JDR34" s="31"/>
      <c r="JEH34" s="31"/>
      <c r="JEX34" s="31"/>
      <c r="JFN34" s="31"/>
      <c r="JGD34" s="31"/>
      <c r="JGT34" s="31"/>
      <c r="JHJ34" s="31"/>
      <c r="JHZ34" s="31"/>
      <c r="JIP34" s="31"/>
      <c r="JJF34" s="31"/>
      <c r="JJV34" s="31"/>
      <c r="JKL34" s="31"/>
      <c r="JLB34" s="31"/>
      <c r="JLR34" s="31"/>
      <c r="JMH34" s="31"/>
      <c r="JMX34" s="31"/>
      <c r="JNN34" s="31"/>
      <c r="JOD34" s="31"/>
      <c r="JOT34" s="31"/>
      <c r="JPJ34" s="31"/>
      <c r="JPZ34" s="31"/>
      <c r="JQP34" s="31"/>
      <c r="JRF34" s="31"/>
      <c r="JRV34" s="31"/>
      <c r="JSL34" s="31"/>
      <c r="JTB34" s="31"/>
      <c r="JTR34" s="31"/>
      <c r="JUH34" s="31"/>
      <c r="JUX34" s="31"/>
      <c r="JVN34" s="31"/>
      <c r="JWD34" s="31"/>
      <c r="JWT34" s="31"/>
      <c r="JXJ34" s="31"/>
      <c r="JXZ34" s="31"/>
      <c r="JYP34" s="31"/>
      <c r="JZF34" s="31"/>
      <c r="JZV34" s="31"/>
      <c r="KAL34" s="31"/>
      <c r="KBB34" s="31"/>
      <c r="KBR34" s="31"/>
      <c r="KCH34" s="31"/>
      <c r="KCX34" s="31"/>
      <c r="KDN34" s="31"/>
      <c r="KED34" s="31"/>
      <c r="KET34" s="31"/>
      <c r="KFJ34" s="31"/>
      <c r="KFZ34" s="31"/>
      <c r="KGP34" s="31"/>
      <c r="KHF34" s="31"/>
      <c r="KHV34" s="31"/>
      <c r="KIL34" s="31"/>
      <c r="KJB34" s="31"/>
      <c r="KJR34" s="31"/>
      <c r="KKH34" s="31"/>
      <c r="KKX34" s="31"/>
      <c r="KLN34" s="31"/>
      <c r="KMD34" s="31"/>
      <c r="KMT34" s="31"/>
      <c r="KNJ34" s="31"/>
      <c r="KNZ34" s="31"/>
      <c r="KOP34" s="31"/>
      <c r="KPF34" s="31"/>
      <c r="KPV34" s="31"/>
      <c r="KQL34" s="31"/>
      <c r="KRB34" s="31"/>
      <c r="KRR34" s="31"/>
      <c r="KSH34" s="31"/>
      <c r="KSX34" s="31"/>
      <c r="KTN34" s="31"/>
      <c r="KUD34" s="31"/>
      <c r="KUT34" s="31"/>
      <c r="KVJ34" s="31"/>
      <c r="KVZ34" s="31"/>
      <c r="KWP34" s="31"/>
      <c r="KXF34" s="31"/>
      <c r="KXV34" s="31"/>
      <c r="KYL34" s="31"/>
      <c r="KZB34" s="31"/>
      <c r="KZR34" s="31"/>
      <c r="LAH34" s="31"/>
      <c r="LAX34" s="31"/>
      <c r="LBN34" s="31"/>
      <c r="LCD34" s="31"/>
      <c r="LCT34" s="31"/>
      <c r="LDJ34" s="31"/>
      <c r="LDZ34" s="31"/>
      <c r="LEP34" s="31"/>
      <c r="LFF34" s="31"/>
      <c r="LFV34" s="31"/>
      <c r="LGL34" s="31"/>
      <c r="LHB34" s="31"/>
      <c r="LHR34" s="31"/>
      <c r="LIH34" s="31"/>
      <c r="LIX34" s="31"/>
      <c r="LJN34" s="31"/>
      <c r="LKD34" s="31"/>
      <c r="LKT34" s="31"/>
      <c r="LLJ34" s="31"/>
      <c r="LLZ34" s="31"/>
      <c r="LMP34" s="31"/>
      <c r="LNF34" s="31"/>
      <c r="LNV34" s="31"/>
      <c r="LOL34" s="31"/>
      <c r="LPB34" s="31"/>
      <c r="LPR34" s="31"/>
      <c r="LQH34" s="31"/>
      <c r="LQX34" s="31"/>
      <c r="LRN34" s="31"/>
      <c r="LSD34" s="31"/>
      <c r="LST34" s="31"/>
      <c r="LTJ34" s="31"/>
      <c r="LTZ34" s="31"/>
      <c r="LUP34" s="31"/>
      <c r="LVF34" s="31"/>
      <c r="LVV34" s="31"/>
      <c r="LWL34" s="31"/>
      <c r="LXB34" s="31"/>
      <c r="LXR34" s="31"/>
      <c r="LYH34" s="31"/>
      <c r="LYX34" s="31"/>
      <c r="LZN34" s="31"/>
      <c r="MAD34" s="31"/>
      <c r="MAT34" s="31"/>
      <c r="MBJ34" s="31"/>
      <c r="MBZ34" s="31"/>
      <c r="MCP34" s="31"/>
      <c r="MDF34" s="31"/>
      <c r="MDV34" s="31"/>
      <c r="MEL34" s="31"/>
      <c r="MFB34" s="31"/>
      <c r="MFR34" s="31"/>
      <c r="MGH34" s="31"/>
      <c r="MGX34" s="31"/>
      <c r="MHN34" s="31"/>
      <c r="MID34" s="31"/>
      <c r="MIT34" s="31"/>
      <c r="MJJ34" s="31"/>
      <c r="MJZ34" s="31"/>
      <c r="MKP34" s="31"/>
      <c r="MLF34" s="31"/>
      <c r="MLV34" s="31"/>
      <c r="MML34" s="31"/>
      <c r="MNB34" s="31"/>
      <c r="MNR34" s="31"/>
      <c r="MOH34" s="31"/>
      <c r="MOX34" s="31"/>
      <c r="MPN34" s="31"/>
      <c r="MQD34" s="31"/>
      <c r="MQT34" s="31"/>
      <c r="MRJ34" s="31"/>
      <c r="MRZ34" s="31"/>
      <c r="MSP34" s="31"/>
      <c r="MTF34" s="31"/>
      <c r="MTV34" s="31"/>
      <c r="MUL34" s="31"/>
      <c r="MVB34" s="31"/>
      <c r="MVR34" s="31"/>
      <c r="MWH34" s="31"/>
      <c r="MWX34" s="31"/>
      <c r="MXN34" s="31"/>
      <c r="MYD34" s="31"/>
      <c r="MYT34" s="31"/>
      <c r="MZJ34" s="31"/>
      <c r="MZZ34" s="31"/>
      <c r="NAP34" s="31"/>
      <c r="NBF34" s="31"/>
      <c r="NBV34" s="31"/>
      <c r="NCL34" s="31"/>
      <c r="NDB34" s="31"/>
      <c r="NDR34" s="31"/>
      <c r="NEH34" s="31"/>
      <c r="NEX34" s="31"/>
      <c r="NFN34" s="31"/>
      <c r="NGD34" s="31"/>
      <c r="NGT34" s="31"/>
      <c r="NHJ34" s="31"/>
      <c r="NHZ34" s="31"/>
      <c r="NIP34" s="31"/>
      <c r="NJF34" s="31"/>
      <c r="NJV34" s="31"/>
      <c r="NKL34" s="31"/>
      <c r="NLB34" s="31"/>
      <c r="NLR34" s="31"/>
      <c r="NMH34" s="31"/>
      <c r="NMX34" s="31"/>
      <c r="NNN34" s="31"/>
      <c r="NOD34" s="31"/>
      <c r="NOT34" s="31"/>
      <c r="NPJ34" s="31"/>
      <c r="NPZ34" s="31"/>
      <c r="NQP34" s="31"/>
      <c r="NRF34" s="31"/>
      <c r="NRV34" s="31"/>
      <c r="NSL34" s="31"/>
      <c r="NTB34" s="31"/>
      <c r="NTR34" s="31"/>
      <c r="NUH34" s="31"/>
      <c r="NUX34" s="31"/>
      <c r="NVN34" s="31"/>
      <c r="NWD34" s="31"/>
      <c r="NWT34" s="31"/>
      <c r="NXJ34" s="31"/>
      <c r="NXZ34" s="31"/>
      <c r="NYP34" s="31"/>
      <c r="NZF34" s="31"/>
      <c r="NZV34" s="31"/>
      <c r="OAL34" s="31"/>
      <c r="OBB34" s="31"/>
      <c r="OBR34" s="31"/>
      <c r="OCH34" s="31"/>
      <c r="OCX34" s="31"/>
      <c r="ODN34" s="31"/>
      <c r="OED34" s="31"/>
      <c r="OET34" s="31"/>
      <c r="OFJ34" s="31"/>
      <c r="OFZ34" s="31"/>
      <c r="OGP34" s="31"/>
      <c r="OHF34" s="31"/>
      <c r="OHV34" s="31"/>
      <c r="OIL34" s="31"/>
      <c r="OJB34" s="31"/>
      <c r="OJR34" s="31"/>
      <c r="OKH34" s="31"/>
      <c r="OKX34" s="31"/>
      <c r="OLN34" s="31"/>
      <c r="OMD34" s="31"/>
      <c r="OMT34" s="31"/>
      <c r="ONJ34" s="31"/>
      <c r="ONZ34" s="31"/>
      <c r="OOP34" s="31"/>
      <c r="OPF34" s="31"/>
      <c r="OPV34" s="31"/>
      <c r="OQL34" s="31"/>
      <c r="ORB34" s="31"/>
      <c r="ORR34" s="31"/>
      <c r="OSH34" s="31"/>
      <c r="OSX34" s="31"/>
      <c r="OTN34" s="31"/>
      <c r="OUD34" s="31"/>
      <c r="OUT34" s="31"/>
      <c r="OVJ34" s="31"/>
      <c r="OVZ34" s="31"/>
      <c r="OWP34" s="31"/>
      <c r="OXF34" s="31"/>
      <c r="OXV34" s="31"/>
      <c r="OYL34" s="31"/>
      <c r="OZB34" s="31"/>
      <c r="OZR34" s="31"/>
      <c r="PAH34" s="31"/>
      <c r="PAX34" s="31"/>
      <c r="PBN34" s="31"/>
      <c r="PCD34" s="31"/>
      <c r="PCT34" s="31"/>
      <c r="PDJ34" s="31"/>
      <c r="PDZ34" s="31"/>
      <c r="PEP34" s="31"/>
      <c r="PFF34" s="31"/>
      <c r="PFV34" s="31"/>
      <c r="PGL34" s="31"/>
      <c r="PHB34" s="31"/>
      <c r="PHR34" s="31"/>
      <c r="PIH34" s="31"/>
      <c r="PIX34" s="31"/>
      <c r="PJN34" s="31"/>
      <c r="PKD34" s="31"/>
      <c r="PKT34" s="31"/>
      <c r="PLJ34" s="31"/>
      <c r="PLZ34" s="31"/>
      <c r="PMP34" s="31"/>
      <c r="PNF34" s="31"/>
      <c r="PNV34" s="31"/>
      <c r="POL34" s="31"/>
      <c r="PPB34" s="31"/>
      <c r="PPR34" s="31"/>
      <c r="PQH34" s="31"/>
      <c r="PQX34" s="31"/>
      <c r="PRN34" s="31"/>
      <c r="PSD34" s="31"/>
      <c r="PST34" s="31"/>
      <c r="PTJ34" s="31"/>
      <c r="PTZ34" s="31"/>
      <c r="PUP34" s="31"/>
      <c r="PVF34" s="31"/>
      <c r="PVV34" s="31"/>
      <c r="PWL34" s="31"/>
      <c r="PXB34" s="31"/>
      <c r="PXR34" s="31"/>
      <c r="PYH34" s="31"/>
      <c r="PYX34" s="31"/>
      <c r="PZN34" s="31"/>
      <c r="QAD34" s="31"/>
      <c r="QAT34" s="31"/>
      <c r="QBJ34" s="31"/>
      <c r="QBZ34" s="31"/>
      <c r="QCP34" s="31"/>
      <c r="QDF34" s="31"/>
      <c r="QDV34" s="31"/>
      <c r="QEL34" s="31"/>
      <c r="QFB34" s="31"/>
      <c r="QFR34" s="31"/>
      <c r="QGH34" s="31"/>
      <c r="QGX34" s="31"/>
      <c r="QHN34" s="31"/>
      <c r="QID34" s="31"/>
      <c r="QIT34" s="31"/>
      <c r="QJJ34" s="31"/>
      <c r="QJZ34" s="31"/>
      <c r="QKP34" s="31"/>
      <c r="QLF34" s="31"/>
      <c r="QLV34" s="31"/>
      <c r="QML34" s="31"/>
      <c r="QNB34" s="31"/>
      <c r="QNR34" s="31"/>
      <c r="QOH34" s="31"/>
      <c r="QOX34" s="31"/>
      <c r="QPN34" s="31"/>
      <c r="QQD34" s="31"/>
      <c r="QQT34" s="31"/>
      <c r="QRJ34" s="31"/>
      <c r="QRZ34" s="31"/>
      <c r="QSP34" s="31"/>
      <c r="QTF34" s="31"/>
      <c r="QTV34" s="31"/>
      <c r="QUL34" s="31"/>
      <c r="QVB34" s="31"/>
      <c r="QVR34" s="31"/>
      <c r="QWH34" s="31"/>
      <c r="QWX34" s="31"/>
      <c r="QXN34" s="31"/>
      <c r="QYD34" s="31"/>
      <c r="QYT34" s="31"/>
      <c r="QZJ34" s="31"/>
      <c r="QZZ34" s="31"/>
      <c r="RAP34" s="31"/>
      <c r="RBF34" s="31"/>
      <c r="RBV34" s="31"/>
      <c r="RCL34" s="31"/>
      <c r="RDB34" s="31"/>
      <c r="RDR34" s="31"/>
      <c r="REH34" s="31"/>
      <c r="REX34" s="31"/>
      <c r="RFN34" s="31"/>
      <c r="RGD34" s="31"/>
      <c r="RGT34" s="31"/>
      <c r="RHJ34" s="31"/>
      <c r="RHZ34" s="31"/>
      <c r="RIP34" s="31"/>
      <c r="RJF34" s="31"/>
      <c r="RJV34" s="31"/>
      <c r="RKL34" s="31"/>
      <c r="RLB34" s="31"/>
      <c r="RLR34" s="31"/>
      <c r="RMH34" s="31"/>
      <c r="RMX34" s="31"/>
      <c r="RNN34" s="31"/>
      <c r="ROD34" s="31"/>
      <c r="ROT34" s="31"/>
      <c r="RPJ34" s="31"/>
      <c r="RPZ34" s="31"/>
      <c r="RQP34" s="31"/>
      <c r="RRF34" s="31"/>
      <c r="RRV34" s="31"/>
      <c r="RSL34" s="31"/>
      <c r="RTB34" s="31"/>
      <c r="RTR34" s="31"/>
      <c r="RUH34" s="31"/>
      <c r="RUX34" s="31"/>
      <c r="RVN34" s="31"/>
      <c r="RWD34" s="31"/>
      <c r="RWT34" s="31"/>
      <c r="RXJ34" s="31"/>
      <c r="RXZ34" s="31"/>
      <c r="RYP34" s="31"/>
      <c r="RZF34" s="31"/>
      <c r="RZV34" s="31"/>
      <c r="SAL34" s="31"/>
      <c r="SBB34" s="31"/>
      <c r="SBR34" s="31"/>
      <c r="SCH34" s="31"/>
      <c r="SCX34" s="31"/>
      <c r="SDN34" s="31"/>
      <c r="SED34" s="31"/>
      <c r="SET34" s="31"/>
      <c r="SFJ34" s="31"/>
      <c r="SFZ34" s="31"/>
      <c r="SGP34" s="31"/>
      <c r="SHF34" s="31"/>
      <c r="SHV34" s="31"/>
      <c r="SIL34" s="31"/>
      <c r="SJB34" s="31"/>
      <c r="SJR34" s="31"/>
      <c r="SKH34" s="31"/>
      <c r="SKX34" s="31"/>
      <c r="SLN34" s="31"/>
      <c r="SMD34" s="31"/>
      <c r="SMT34" s="31"/>
      <c r="SNJ34" s="31"/>
      <c r="SNZ34" s="31"/>
      <c r="SOP34" s="31"/>
      <c r="SPF34" s="31"/>
      <c r="SPV34" s="31"/>
      <c r="SQL34" s="31"/>
      <c r="SRB34" s="31"/>
      <c r="SRR34" s="31"/>
      <c r="SSH34" s="31"/>
      <c r="SSX34" s="31"/>
      <c r="STN34" s="31"/>
      <c r="SUD34" s="31"/>
      <c r="SUT34" s="31"/>
      <c r="SVJ34" s="31"/>
      <c r="SVZ34" s="31"/>
      <c r="SWP34" s="31"/>
      <c r="SXF34" s="31"/>
      <c r="SXV34" s="31"/>
      <c r="SYL34" s="31"/>
      <c r="SZB34" s="31"/>
      <c r="SZR34" s="31"/>
      <c r="TAH34" s="31"/>
      <c r="TAX34" s="31"/>
      <c r="TBN34" s="31"/>
      <c r="TCD34" s="31"/>
      <c r="TCT34" s="31"/>
      <c r="TDJ34" s="31"/>
      <c r="TDZ34" s="31"/>
      <c r="TEP34" s="31"/>
      <c r="TFF34" s="31"/>
      <c r="TFV34" s="31"/>
      <c r="TGL34" s="31"/>
      <c r="THB34" s="31"/>
      <c r="THR34" s="31"/>
      <c r="TIH34" s="31"/>
      <c r="TIX34" s="31"/>
      <c r="TJN34" s="31"/>
      <c r="TKD34" s="31"/>
      <c r="TKT34" s="31"/>
      <c r="TLJ34" s="31"/>
      <c r="TLZ34" s="31"/>
      <c r="TMP34" s="31"/>
      <c r="TNF34" s="31"/>
      <c r="TNV34" s="31"/>
      <c r="TOL34" s="31"/>
      <c r="TPB34" s="31"/>
      <c r="TPR34" s="31"/>
      <c r="TQH34" s="31"/>
      <c r="TQX34" s="31"/>
      <c r="TRN34" s="31"/>
      <c r="TSD34" s="31"/>
      <c r="TST34" s="31"/>
      <c r="TTJ34" s="31"/>
      <c r="TTZ34" s="31"/>
      <c r="TUP34" s="31"/>
      <c r="TVF34" s="31"/>
      <c r="TVV34" s="31"/>
      <c r="TWL34" s="31"/>
      <c r="TXB34" s="31"/>
      <c r="TXR34" s="31"/>
      <c r="TYH34" s="31"/>
      <c r="TYX34" s="31"/>
      <c r="TZN34" s="31"/>
      <c r="UAD34" s="31"/>
      <c r="UAT34" s="31"/>
      <c r="UBJ34" s="31"/>
      <c r="UBZ34" s="31"/>
      <c r="UCP34" s="31"/>
      <c r="UDF34" s="31"/>
      <c r="UDV34" s="31"/>
      <c r="UEL34" s="31"/>
      <c r="UFB34" s="31"/>
      <c r="UFR34" s="31"/>
      <c r="UGH34" s="31"/>
      <c r="UGX34" s="31"/>
      <c r="UHN34" s="31"/>
      <c r="UID34" s="31"/>
      <c r="UIT34" s="31"/>
      <c r="UJJ34" s="31"/>
      <c r="UJZ34" s="31"/>
      <c r="UKP34" s="31"/>
      <c r="ULF34" s="31"/>
      <c r="ULV34" s="31"/>
      <c r="UML34" s="31"/>
      <c r="UNB34" s="31"/>
      <c r="UNR34" s="31"/>
      <c r="UOH34" s="31"/>
      <c r="UOX34" s="31"/>
      <c r="UPN34" s="31"/>
      <c r="UQD34" s="31"/>
      <c r="UQT34" s="31"/>
      <c r="URJ34" s="31"/>
      <c r="URZ34" s="31"/>
      <c r="USP34" s="31"/>
      <c r="UTF34" s="31"/>
      <c r="UTV34" s="31"/>
      <c r="UUL34" s="31"/>
      <c r="UVB34" s="31"/>
      <c r="UVR34" s="31"/>
      <c r="UWH34" s="31"/>
      <c r="UWX34" s="31"/>
      <c r="UXN34" s="31"/>
      <c r="UYD34" s="31"/>
      <c r="UYT34" s="31"/>
      <c r="UZJ34" s="31"/>
      <c r="UZZ34" s="31"/>
      <c r="VAP34" s="31"/>
      <c r="VBF34" s="31"/>
      <c r="VBV34" s="31"/>
      <c r="VCL34" s="31"/>
      <c r="VDB34" s="31"/>
      <c r="VDR34" s="31"/>
      <c r="VEH34" s="31"/>
      <c r="VEX34" s="31"/>
      <c r="VFN34" s="31"/>
      <c r="VGD34" s="31"/>
      <c r="VGT34" s="31"/>
      <c r="VHJ34" s="31"/>
      <c r="VHZ34" s="31"/>
      <c r="VIP34" s="31"/>
      <c r="VJF34" s="31"/>
      <c r="VJV34" s="31"/>
      <c r="VKL34" s="31"/>
      <c r="VLB34" s="31"/>
      <c r="VLR34" s="31"/>
      <c r="VMH34" s="31"/>
      <c r="VMX34" s="31"/>
      <c r="VNN34" s="31"/>
      <c r="VOD34" s="31"/>
      <c r="VOT34" s="31"/>
      <c r="VPJ34" s="31"/>
      <c r="VPZ34" s="31"/>
      <c r="VQP34" s="31"/>
      <c r="VRF34" s="31"/>
      <c r="VRV34" s="31"/>
      <c r="VSL34" s="31"/>
      <c r="VTB34" s="31"/>
      <c r="VTR34" s="31"/>
      <c r="VUH34" s="31"/>
      <c r="VUX34" s="31"/>
      <c r="VVN34" s="31"/>
      <c r="VWD34" s="31"/>
      <c r="VWT34" s="31"/>
      <c r="VXJ34" s="31"/>
      <c r="VXZ34" s="31"/>
      <c r="VYP34" s="31"/>
      <c r="VZF34" s="31"/>
      <c r="VZV34" s="31"/>
      <c r="WAL34" s="31"/>
      <c r="WBB34" s="31"/>
      <c r="WBR34" s="31"/>
      <c r="WCH34" s="31"/>
      <c r="WCX34" s="31"/>
      <c r="WDN34" s="31"/>
      <c r="WED34" s="31"/>
      <c r="WET34" s="31"/>
      <c r="WFJ34" s="31"/>
      <c r="WFZ34" s="31"/>
      <c r="WGP34" s="31"/>
      <c r="WHF34" s="31"/>
      <c r="WHV34" s="31"/>
      <c r="WIL34" s="31"/>
      <c r="WJB34" s="31"/>
      <c r="WJR34" s="31"/>
      <c r="WKH34" s="31"/>
      <c r="WKX34" s="31"/>
      <c r="WLN34" s="31"/>
      <c r="WMD34" s="31"/>
      <c r="WMT34" s="31"/>
      <c r="WNJ34" s="31"/>
      <c r="WNZ34" s="31"/>
      <c r="WOP34" s="31"/>
      <c r="WPF34" s="31"/>
      <c r="WPV34" s="31"/>
      <c r="WQL34" s="31"/>
      <c r="WRB34" s="31"/>
      <c r="WRR34" s="31"/>
      <c r="WSH34" s="31"/>
      <c r="WSX34" s="31"/>
      <c r="WTN34" s="31"/>
      <c r="WUD34" s="31"/>
      <c r="WUT34" s="31"/>
      <c r="WVJ34" s="31"/>
      <c r="WVZ34" s="31"/>
      <c r="WWP34" s="31"/>
      <c r="WXF34" s="31"/>
      <c r="WXV34" s="31"/>
      <c r="WYL34" s="31"/>
      <c r="WZB34" s="31"/>
      <c r="WZR34" s="31"/>
      <c r="XAH34" s="31"/>
      <c r="XAX34" s="31"/>
      <c r="XBN34" s="31"/>
      <c r="XCD34" s="31"/>
      <c r="XCT34" s="31"/>
      <c r="XDJ34" s="31"/>
      <c r="XDZ34" s="31"/>
      <c r="XEP34" s="31"/>
    </row>
    <row r="35" spans="1:1010 1026:2034 2050:3058 3074:4082 4098:5106 5122:6130 6146:7154 7170:8178 8194:9202 9218:10226 10242:11250 11266:12274 12290:13298 13314:14322 14338:15346 15362:16370" x14ac:dyDescent="0.35">
      <c r="A35" s="31">
        <f t="shared" si="6"/>
        <v>23</v>
      </c>
      <c r="B35" s="38">
        <f t="shared" si="7"/>
        <v>0.45999999999999963</v>
      </c>
      <c r="C35" s="38">
        <f t="shared" si="8"/>
        <v>0.58999999999999975</v>
      </c>
      <c r="D35" s="39">
        <f t="shared" si="4"/>
        <v>0.45999999999999963</v>
      </c>
      <c r="E35" s="39">
        <f t="shared" si="5"/>
        <v>0.45999999999999963</v>
      </c>
      <c r="F35" s="39"/>
      <c r="G35" s="39">
        <f t="shared" si="0"/>
        <v>0.58999999999999975</v>
      </c>
      <c r="H35" s="39">
        <f t="shared" si="1"/>
        <v>0.58999999999999975</v>
      </c>
      <c r="J35" s="39">
        <f t="shared" si="2"/>
        <v>0.58999999999999975</v>
      </c>
      <c r="K35" s="39">
        <f t="shared" si="3"/>
        <v>0.58999999999999975</v>
      </c>
      <c r="N35" s="39"/>
      <c r="O35" s="39"/>
      <c r="R35" s="31"/>
      <c r="AH35" s="31"/>
      <c r="AX35" s="31"/>
      <c r="BN35" s="31"/>
      <c r="CD35" s="31"/>
      <c r="CT35" s="31"/>
      <c r="DJ35" s="31"/>
      <c r="DZ35" s="31"/>
      <c r="EP35" s="31"/>
      <c r="FF35" s="31"/>
      <c r="FV35" s="31"/>
      <c r="GL35" s="31"/>
      <c r="HB35" s="31"/>
      <c r="HR35" s="31"/>
      <c r="IH35" s="31"/>
      <c r="IX35" s="31"/>
      <c r="JN35" s="31"/>
      <c r="KD35" s="31"/>
      <c r="KT35" s="31"/>
      <c r="LJ35" s="31"/>
      <c r="LZ35" s="31"/>
      <c r="MP35" s="31"/>
      <c r="NF35" s="31"/>
      <c r="NV35" s="31"/>
      <c r="OL35" s="31"/>
      <c r="PB35" s="31"/>
      <c r="PR35" s="31"/>
      <c r="QH35" s="31"/>
      <c r="QX35" s="31"/>
      <c r="RN35" s="31"/>
      <c r="SD35" s="31"/>
      <c r="ST35" s="31"/>
      <c r="TJ35" s="31"/>
      <c r="TZ35" s="31"/>
      <c r="UP35" s="31"/>
      <c r="VF35" s="31"/>
      <c r="VV35" s="31"/>
      <c r="WL35" s="31"/>
      <c r="XB35" s="31"/>
      <c r="XR35" s="31"/>
      <c r="YH35" s="31"/>
      <c r="YX35" s="31"/>
      <c r="ZN35" s="31"/>
      <c r="AAD35" s="31"/>
      <c r="AAT35" s="31"/>
      <c r="ABJ35" s="31"/>
      <c r="ABZ35" s="31"/>
      <c r="ACP35" s="31"/>
      <c r="ADF35" s="31"/>
      <c r="ADV35" s="31"/>
      <c r="AEL35" s="31"/>
      <c r="AFB35" s="31"/>
      <c r="AFR35" s="31"/>
      <c r="AGH35" s="31"/>
      <c r="AGX35" s="31"/>
      <c r="AHN35" s="31"/>
      <c r="AID35" s="31"/>
      <c r="AIT35" s="31"/>
      <c r="AJJ35" s="31"/>
      <c r="AJZ35" s="31"/>
      <c r="AKP35" s="31"/>
      <c r="ALF35" s="31"/>
      <c r="ALV35" s="31"/>
      <c r="AML35" s="31"/>
      <c r="ANB35" s="31"/>
      <c r="ANR35" s="31"/>
      <c r="AOH35" s="31"/>
      <c r="AOX35" s="31"/>
      <c r="APN35" s="31"/>
      <c r="AQD35" s="31"/>
      <c r="AQT35" s="31"/>
      <c r="ARJ35" s="31"/>
      <c r="ARZ35" s="31"/>
      <c r="ASP35" s="31"/>
      <c r="ATF35" s="31"/>
      <c r="ATV35" s="31"/>
      <c r="AUL35" s="31"/>
      <c r="AVB35" s="31"/>
      <c r="AVR35" s="31"/>
      <c r="AWH35" s="31"/>
      <c r="AWX35" s="31"/>
      <c r="AXN35" s="31"/>
      <c r="AYD35" s="31"/>
      <c r="AYT35" s="31"/>
      <c r="AZJ35" s="31"/>
      <c r="AZZ35" s="31"/>
      <c r="BAP35" s="31"/>
      <c r="BBF35" s="31"/>
      <c r="BBV35" s="31"/>
      <c r="BCL35" s="31"/>
      <c r="BDB35" s="31"/>
      <c r="BDR35" s="31"/>
      <c r="BEH35" s="31"/>
      <c r="BEX35" s="31"/>
      <c r="BFN35" s="31"/>
      <c r="BGD35" s="31"/>
      <c r="BGT35" s="31"/>
      <c r="BHJ35" s="31"/>
      <c r="BHZ35" s="31"/>
      <c r="BIP35" s="31"/>
      <c r="BJF35" s="31"/>
      <c r="BJV35" s="31"/>
      <c r="BKL35" s="31"/>
      <c r="BLB35" s="31"/>
      <c r="BLR35" s="31"/>
      <c r="BMH35" s="31"/>
      <c r="BMX35" s="31"/>
      <c r="BNN35" s="31"/>
      <c r="BOD35" s="31"/>
      <c r="BOT35" s="31"/>
      <c r="BPJ35" s="31"/>
      <c r="BPZ35" s="31"/>
      <c r="BQP35" s="31"/>
      <c r="BRF35" s="31"/>
      <c r="BRV35" s="31"/>
      <c r="BSL35" s="31"/>
      <c r="BTB35" s="31"/>
      <c r="BTR35" s="31"/>
      <c r="BUH35" s="31"/>
      <c r="BUX35" s="31"/>
      <c r="BVN35" s="31"/>
      <c r="BWD35" s="31"/>
      <c r="BWT35" s="31"/>
      <c r="BXJ35" s="31"/>
      <c r="BXZ35" s="31"/>
      <c r="BYP35" s="31"/>
      <c r="BZF35" s="31"/>
      <c r="BZV35" s="31"/>
      <c r="CAL35" s="31"/>
      <c r="CBB35" s="31"/>
      <c r="CBR35" s="31"/>
      <c r="CCH35" s="31"/>
      <c r="CCX35" s="31"/>
      <c r="CDN35" s="31"/>
      <c r="CED35" s="31"/>
      <c r="CET35" s="31"/>
      <c r="CFJ35" s="31"/>
      <c r="CFZ35" s="31"/>
      <c r="CGP35" s="31"/>
      <c r="CHF35" s="31"/>
      <c r="CHV35" s="31"/>
      <c r="CIL35" s="31"/>
      <c r="CJB35" s="31"/>
      <c r="CJR35" s="31"/>
      <c r="CKH35" s="31"/>
      <c r="CKX35" s="31"/>
      <c r="CLN35" s="31"/>
      <c r="CMD35" s="31"/>
      <c r="CMT35" s="31"/>
      <c r="CNJ35" s="31"/>
      <c r="CNZ35" s="31"/>
      <c r="COP35" s="31"/>
      <c r="CPF35" s="31"/>
      <c r="CPV35" s="31"/>
      <c r="CQL35" s="31"/>
      <c r="CRB35" s="31"/>
      <c r="CRR35" s="31"/>
      <c r="CSH35" s="31"/>
      <c r="CSX35" s="31"/>
      <c r="CTN35" s="31"/>
      <c r="CUD35" s="31"/>
      <c r="CUT35" s="31"/>
      <c r="CVJ35" s="31"/>
      <c r="CVZ35" s="31"/>
      <c r="CWP35" s="31"/>
      <c r="CXF35" s="31"/>
      <c r="CXV35" s="31"/>
      <c r="CYL35" s="31"/>
      <c r="CZB35" s="31"/>
      <c r="CZR35" s="31"/>
      <c r="DAH35" s="31"/>
      <c r="DAX35" s="31"/>
      <c r="DBN35" s="31"/>
      <c r="DCD35" s="31"/>
      <c r="DCT35" s="31"/>
      <c r="DDJ35" s="31"/>
      <c r="DDZ35" s="31"/>
      <c r="DEP35" s="31"/>
      <c r="DFF35" s="31"/>
      <c r="DFV35" s="31"/>
      <c r="DGL35" s="31"/>
      <c r="DHB35" s="31"/>
      <c r="DHR35" s="31"/>
      <c r="DIH35" s="31"/>
      <c r="DIX35" s="31"/>
      <c r="DJN35" s="31"/>
      <c r="DKD35" s="31"/>
      <c r="DKT35" s="31"/>
      <c r="DLJ35" s="31"/>
      <c r="DLZ35" s="31"/>
      <c r="DMP35" s="31"/>
      <c r="DNF35" s="31"/>
      <c r="DNV35" s="31"/>
      <c r="DOL35" s="31"/>
      <c r="DPB35" s="31"/>
      <c r="DPR35" s="31"/>
      <c r="DQH35" s="31"/>
      <c r="DQX35" s="31"/>
      <c r="DRN35" s="31"/>
      <c r="DSD35" s="31"/>
      <c r="DST35" s="31"/>
      <c r="DTJ35" s="31"/>
      <c r="DTZ35" s="31"/>
      <c r="DUP35" s="31"/>
      <c r="DVF35" s="31"/>
      <c r="DVV35" s="31"/>
      <c r="DWL35" s="31"/>
      <c r="DXB35" s="31"/>
      <c r="DXR35" s="31"/>
      <c r="DYH35" s="31"/>
      <c r="DYX35" s="31"/>
      <c r="DZN35" s="31"/>
      <c r="EAD35" s="31"/>
      <c r="EAT35" s="31"/>
      <c r="EBJ35" s="31"/>
      <c r="EBZ35" s="31"/>
      <c r="ECP35" s="31"/>
      <c r="EDF35" s="31"/>
      <c r="EDV35" s="31"/>
      <c r="EEL35" s="31"/>
      <c r="EFB35" s="31"/>
      <c r="EFR35" s="31"/>
      <c r="EGH35" s="31"/>
      <c r="EGX35" s="31"/>
      <c r="EHN35" s="31"/>
      <c r="EID35" s="31"/>
      <c r="EIT35" s="31"/>
      <c r="EJJ35" s="31"/>
      <c r="EJZ35" s="31"/>
      <c r="EKP35" s="31"/>
      <c r="ELF35" s="31"/>
      <c r="ELV35" s="31"/>
      <c r="EML35" s="31"/>
      <c r="ENB35" s="31"/>
      <c r="ENR35" s="31"/>
      <c r="EOH35" s="31"/>
      <c r="EOX35" s="31"/>
      <c r="EPN35" s="31"/>
      <c r="EQD35" s="31"/>
      <c r="EQT35" s="31"/>
      <c r="ERJ35" s="31"/>
      <c r="ERZ35" s="31"/>
      <c r="ESP35" s="31"/>
      <c r="ETF35" s="31"/>
      <c r="ETV35" s="31"/>
      <c r="EUL35" s="31"/>
      <c r="EVB35" s="31"/>
      <c r="EVR35" s="31"/>
      <c r="EWH35" s="31"/>
      <c r="EWX35" s="31"/>
      <c r="EXN35" s="31"/>
      <c r="EYD35" s="31"/>
      <c r="EYT35" s="31"/>
      <c r="EZJ35" s="31"/>
      <c r="EZZ35" s="31"/>
      <c r="FAP35" s="31"/>
      <c r="FBF35" s="31"/>
      <c r="FBV35" s="31"/>
      <c r="FCL35" s="31"/>
      <c r="FDB35" s="31"/>
      <c r="FDR35" s="31"/>
      <c r="FEH35" s="31"/>
      <c r="FEX35" s="31"/>
      <c r="FFN35" s="31"/>
      <c r="FGD35" s="31"/>
      <c r="FGT35" s="31"/>
      <c r="FHJ35" s="31"/>
      <c r="FHZ35" s="31"/>
      <c r="FIP35" s="31"/>
      <c r="FJF35" s="31"/>
      <c r="FJV35" s="31"/>
      <c r="FKL35" s="31"/>
      <c r="FLB35" s="31"/>
      <c r="FLR35" s="31"/>
      <c r="FMH35" s="31"/>
      <c r="FMX35" s="31"/>
      <c r="FNN35" s="31"/>
      <c r="FOD35" s="31"/>
      <c r="FOT35" s="31"/>
      <c r="FPJ35" s="31"/>
      <c r="FPZ35" s="31"/>
      <c r="FQP35" s="31"/>
      <c r="FRF35" s="31"/>
      <c r="FRV35" s="31"/>
      <c r="FSL35" s="31"/>
      <c r="FTB35" s="31"/>
      <c r="FTR35" s="31"/>
      <c r="FUH35" s="31"/>
      <c r="FUX35" s="31"/>
      <c r="FVN35" s="31"/>
      <c r="FWD35" s="31"/>
      <c r="FWT35" s="31"/>
      <c r="FXJ35" s="31"/>
      <c r="FXZ35" s="31"/>
      <c r="FYP35" s="31"/>
      <c r="FZF35" s="31"/>
      <c r="FZV35" s="31"/>
      <c r="GAL35" s="31"/>
      <c r="GBB35" s="31"/>
      <c r="GBR35" s="31"/>
      <c r="GCH35" s="31"/>
      <c r="GCX35" s="31"/>
      <c r="GDN35" s="31"/>
      <c r="GED35" s="31"/>
      <c r="GET35" s="31"/>
      <c r="GFJ35" s="31"/>
      <c r="GFZ35" s="31"/>
      <c r="GGP35" s="31"/>
      <c r="GHF35" s="31"/>
      <c r="GHV35" s="31"/>
      <c r="GIL35" s="31"/>
      <c r="GJB35" s="31"/>
      <c r="GJR35" s="31"/>
      <c r="GKH35" s="31"/>
      <c r="GKX35" s="31"/>
      <c r="GLN35" s="31"/>
      <c r="GMD35" s="31"/>
      <c r="GMT35" s="31"/>
      <c r="GNJ35" s="31"/>
      <c r="GNZ35" s="31"/>
      <c r="GOP35" s="31"/>
      <c r="GPF35" s="31"/>
      <c r="GPV35" s="31"/>
      <c r="GQL35" s="31"/>
      <c r="GRB35" s="31"/>
      <c r="GRR35" s="31"/>
      <c r="GSH35" s="31"/>
      <c r="GSX35" s="31"/>
      <c r="GTN35" s="31"/>
      <c r="GUD35" s="31"/>
      <c r="GUT35" s="31"/>
      <c r="GVJ35" s="31"/>
      <c r="GVZ35" s="31"/>
      <c r="GWP35" s="31"/>
      <c r="GXF35" s="31"/>
      <c r="GXV35" s="31"/>
      <c r="GYL35" s="31"/>
      <c r="GZB35" s="31"/>
      <c r="GZR35" s="31"/>
      <c r="HAH35" s="31"/>
      <c r="HAX35" s="31"/>
      <c r="HBN35" s="31"/>
      <c r="HCD35" s="31"/>
      <c r="HCT35" s="31"/>
      <c r="HDJ35" s="31"/>
      <c r="HDZ35" s="31"/>
      <c r="HEP35" s="31"/>
      <c r="HFF35" s="31"/>
      <c r="HFV35" s="31"/>
      <c r="HGL35" s="31"/>
      <c r="HHB35" s="31"/>
      <c r="HHR35" s="31"/>
      <c r="HIH35" s="31"/>
      <c r="HIX35" s="31"/>
      <c r="HJN35" s="31"/>
      <c r="HKD35" s="31"/>
      <c r="HKT35" s="31"/>
      <c r="HLJ35" s="31"/>
      <c r="HLZ35" s="31"/>
      <c r="HMP35" s="31"/>
      <c r="HNF35" s="31"/>
      <c r="HNV35" s="31"/>
      <c r="HOL35" s="31"/>
      <c r="HPB35" s="31"/>
      <c r="HPR35" s="31"/>
      <c r="HQH35" s="31"/>
      <c r="HQX35" s="31"/>
      <c r="HRN35" s="31"/>
      <c r="HSD35" s="31"/>
      <c r="HST35" s="31"/>
      <c r="HTJ35" s="31"/>
      <c r="HTZ35" s="31"/>
      <c r="HUP35" s="31"/>
      <c r="HVF35" s="31"/>
      <c r="HVV35" s="31"/>
      <c r="HWL35" s="31"/>
      <c r="HXB35" s="31"/>
      <c r="HXR35" s="31"/>
      <c r="HYH35" s="31"/>
      <c r="HYX35" s="31"/>
      <c r="HZN35" s="31"/>
      <c r="IAD35" s="31"/>
      <c r="IAT35" s="31"/>
      <c r="IBJ35" s="31"/>
      <c r="IBZ35" s="31"/>
      <c r="ICP35" s="31"/>
      <c r="IDF35" s="31"/>
      <c r="IDV35" s="31"/>
      <c r="IEL35" s="31"/>
      <c r="IFB35" s="31"/>
      <c r="IFR35" s="31"/>
      <c r="IGH35" s="31"/>
      <c r="IGX35" s="31"/>
      <c r="IHN35" s="31"/>
      <c r="IID35" s="31"/>
      <c r="IIT35" s="31"/>
      <c r="IJJ35" s="31"/>
      <c r="IJZ35" s="31"/>
      <c r="IKP35" s="31"/>
      <c r="ILF35" s="31"/>
      <c r="ILV35" s="31"/>
      <c r="IML35" s="31"/>
      <c r="INB35" s="31"/>
      <c r="INR35" s="31"/>
      <c r="IOH35" s="31"/>
      <c r="IOX35" s="31"/>
      <c r="IPN35" s="31"/>
      <c r="IQD35" s="31"/>
      <c r="IQT35" s="31"/>
      <c r="IRJ35" s="31"/>
      <c r="IRZ35" s="31"/>
      <c r="ISP35" s="31"/>
      <c r="ITF35" s="31"/>
      <c r="ITV35" s="31"/>
      <c r="IUL35" s="31"/>
      <c r="IVB35" s="31"/>
      <c r="IVR35" s="31"/>
      <c r="IWH35" s="31"/>
      <c r="IWX35" s="31"/>
      <c r="IXN35" s="31"/>
      <c r="IYD35" s="31"/>
      <c r="IYT35" s="31"/>
      <c r="IZJ35" s="31"/>
      <c r="IZZ35" s="31"/>
      <c r="JAP35" s="31"/>
      <c r="JBF35" s="31"/>
      <c r="JBV35" s="31"/>
      <c r="JCL35" s="31"/>
      <c r="JDB35" s="31"/>
      <c r="JDR35" s="31"/>
      <c r="JEH35" s="31"/>
      <c r="JEX35" s="31"/>
      <c r="JFN35" s="31"/>
      <c r="JGD35" s="31"/>
      <c r="JGT35" s="31"/>
      <c r="JHJ35" s="31"/>
      <c r="JHZ35" s="31"/>
      <c r="JIP35" s="31"/>
      <c r="JJF35" s="31"/>
      <c r="JJV35" s="31"/>
      <c r="JKL35" s="31"/>
      <c r="JLB35" s="31"/>
      <c r="JLR35" s="31"/>
      <c r="JMH35" s="31"/>
      <c r="JMX35" s="31"/>
      <c r="JNN35" s="31"/>
      <c r="JOD35" s="31"/>
      <c r="JOT35" s="31"/>
      <c r="JPJ35" s="31"/>
      <c r="JPZ35" s="31"/>
      <c r="JQP35" s="31"/>
      <c r="JRF35" s="31"/>
      <c r="JRV35" s="31"/>
      <c r="JSL35" s="31"/>
      <c r="JTB35" s="31"/>
      <c r="JTR35" s="31"/>
      <c r="JUH35" s="31"/>
      <c r="JUX35" s="31"/>
      <c r="JVN35" s="31"/>
      <c r="JWD35" s="31"/>
      <c r="JWT35" s="31"/>
      <c r="JXJ35" s="31"/>
      <c r="JXZ35" s="31"/>
      <c r="JYP35" s="31"/>
      <c r="JZF35" s="31"/>
      <c r="JZV35" s="31"/>
      <c r="KAL35" s="31"/>
      <c r="KBB35" s="31"/>
      <c r="KBR35" s="31"/>
      <c r="KCH35" s="31"/>
      <c r="KCX35" s="31"/>
      <c r="KDN35" s="31"/>
      <c r="KED35" s="31"/>
      <c r="KET35" s="31"/>
      <c r="KFJ35" s="31"/>
      <c r="KFZ35" s="31"/>
      <c r="KGP35" s="31"/>
      <c r="KHF35" s="31"/>
      <c r="KHV35" s="31"/>
      <c r="KIL35" s="31"/>
      <c r="KJB35" s="31"/>
      <c r="KJR35" s="31"/>
      <c r="KKH35" s="31"/>
      <c r="KKX35" s="31"/>
      <c r="KLN35" s="31"/>
      <c r="KMD35" s="31"/>
      <c r="KMT35" s="31"/>
      <c r="KNJ35" s="31"/>
      <c r="KNZ35" s="31"/>
      <c r="KOP35" s="31"/>
      <c r="KPF35" s="31"/>
      <c r="KPV35" s="31"/>
      <c r="KQL35" s="31"/>
      <c r="KRB35" s="31"/>
      <c r="KRR35" s="31"/>
      <c r="KSH35" s="31"/>
      <c r="KSX35" s="31"/>
      <c r="KTN35" s="31"/>
      <c r="KUD35" s="31"/>
      <c r="KUT35" s="31"/>
      <c r="KVJ35" s="31"/>
      <c r="KVZ35" s="31"/>
      <c r="KWP35" s="31"/>
      <c r="KXF35" s="31"/>
      <c r="KXV35" s="31"/>
      <c r="KYL35" s="31"/>
      <c r="KZB35" s="31"/>
      <c r="KZR35" s="31"/>
      <c r="LAH35" s="31"/>
      <c r="LAX35" s="31"/>
      <c r="LBN35" s="31"/>
      <c r="LCD35" s="31"/>
      <c r="LCT35" s="31"/>
      <c r="LDJ35" s="31"/>
      <c r="LDZ35" s="31"/>
      <c r="LEP35" s="31"/>
      <c r="LFF35" s="31"/>
      <c r="LFV35" s="31"/>
      <c r="LGL35" s="31"/>
      <c r="LHB35" s="31"/>
      <c r="LHR35" s="31"/>
      <c r="LIH35" s="31"/>
      <c r="LIX35" s="31"/>
      <c r="LJN35" s="31"/>
      <c r="LKD35" s="31"/>
      <c r="LKT35" s="31"/>
      <c r="LLJ35" s="31"/>
      <c r="LLZ35" s="31"/>
      <c r="LMP35" s="31"/>
      <c r="LNF35" s="31"/>
      <c r="LNV35" s="31"/>
      <c r="LOL35" s="31"/>
      <c r="LPB35" s="31"/>
      <c r="LPR35" s="31"/>
      <c r="LQH35" s="31"/>
      <c r="LQX35" s="31"/>
      <c r="LRN35" s="31"/>
      <c r="LSD35" s="31"/>
      <c r="LST35" s="31"/>
      <c r="LTJ35" s="31"/>
      <c r="LTZ35" s="31"/>
      <c r="LUP35" s="31"/>
      <c r="LVF35" s="31"/>
      <c r="LVV35" s="31"/>
      <c r="LWL35" s="31"/>
      <c r="LXB35" s="31"/>
      <c r="LXR35" s="31"/>
      <c r="LYH35" s="31"/>
      <c r="LYX35" s="31"/>
      <c r="LZN35" s="31"/>
      <c r="MAD35" s="31"/>
      <c r="MAT35" s="31"/>
      <c r="MBJ35" s="31"/>
      <c r="MBZ35" s="31"/>
      <c r="MCP35" s="31"/>
      <c r="MDF35" s="31"/>
      <c r="MDV35" s="31"/>
      <c r="MEL35" s="31"/>
      <c r="MFB35" s="31"/>
      <c r="MFR35" s="31"/>
      <c r="MGH35" s="31"/>
      <c r="MGX35" s="31"/>
      <c r="MHN35" s="31"/>
      <c r="MID35" s="31"/>
      <c r="MIT35" s="31"/>
      <c r="MJJ35" s="31"/>
      <c r="MJZ35" s="31"/>
      <c r="MKP35" s="31"/>
      <c r="MLF35" s="31"/>
      <c r="MLV35" s="31"/>
      <c r="MML35" s="31"/>
      <c r="MNB35" s="31"/>
      <c r="MNR35" s="31"/>
      <c r="MOH35" s="31"/>
      <c r="MOX35" s="31"/>
      <c r="MPN35" s="31"/>
      <c r="MQD35" s="31"/>
      <c r="MQT35" s="31"/>
      <c r="MRJ35" s="31"/>
      <c r="MRZ35" s="31"/>
      <c r="MSP35" s="31"/>
      <c r="MTF35" s="31"/>
      <c r="MTV35" s="31"/>
      <c r="MUL35" s="31"/>
      <c r="MVB35" s="31"/>
      <c r="MVR35" s="31"/>
      <c r="MWH35" s="31"/>
      <c r="MWX35" s="31"/>
      <c r="MXN35" s="31"/>
      <c r="MYD35" s="31"/>
      <c r="MYT35" s="31"/>
      <c r="MZJ35" s="31"/>
      <c r="MZZ35" s="31"/>
      <c r="NAP35" s="31"/>
      <c r="NBF35" s="31"/>
      <c r="NBV35" s="31"/>
      <c r="NCL35" s="31"/>
      <c r="NDB35" s="31"/>
      <c r="NDR35" s="31"/>
      <c r="NEH35" s="31"/>
      <c r="NEX35" s="31"/>
      <c r="NFN35" s="31"/>
      <c r="NGD35" s="31"/>
      <c r="NGT35" s="31"/>
      <c r="NHJ35" s="31"/>
      <c r="NHZ35" s="31"/>
      <c r="NIP35" s="31"/>
      <c r="NJF35" s="31"/>
      <c r="NJV35" s="31"/>
      <c r="NKL35" s="31"/>
      <c r="NLB35" s="31"/>
      <c r="NLR35" s="31"/>
      <c r="NMH35" s="31"/>
      <c r="NMX35" s="31"/>
      <c r="NNN35" s="31"/>
      <c r="NOD35" s="31"/>
      <c r="NOT35" s="31"/>
      <c r="NPJ35" s="31"/>
      <c r="NPZ35" s="31"/>
      <c r="NQP35" s="31"/>
      <c r="NRF35" s="31"/>
      <c r="NRV35" s="31"/>
      <c r="NSL35" s="31"/>
      <c r="NTB35" s="31"/>
      <c r="NTR35" s="31"/>
      <c r="NUH35" s="31"/>
      <c r="NUX35" s="31"/>
      <c r="NVN35" s="31"/>
      <c r="NWD35" s="31"/>
      <c r="NWT35" s="31"/>
      <c r="NXJ35" s="31"/>
      <c r="NXZ35" s="31"/>
      <c r="NYP35" s="31"/>
      <c r="NZF35" s="31"/>
      <c r="NZV35" s="31"/>
      <c r="OAL35" s="31"/>
      <c r="OBB35" s="31"/>
      <c r="OBR35" s="31"/>
      <c r="OCH35" s="31"/>
      <c r="OCX35" s="31"/>
      <c r="ODN35" s="31"/>
      <c r="OED35" s="31"/>
      <c r="OET35" s="31"/>
      <c r="OFJ35" s="31"/>
      <c r="OFZ35" s="31"/>
      <c r="OGP35" s="31"/>
      <c r="OHF35" s="31"/>
      <c r="OHV35" s="31"/>
      <c r="OIL35" s="31"/>
      <c r="OJB35" s="31"/>
      <c r="OJR35" s="31"/>
      <c r="OKH35" s="31"/>
      <c r="OKX35" s="31"/>
      <c r="OLN35" s="31"/>
      <c r="OMD35" s="31"/>
      <c r="OMT35" s="31"/>
      <c r="ONJ35" s="31"/>
      <c r="ONZ35" s="31"/>
      <c r="OOP35" s="31"/>
      <c r="OPF35" s="31"/>
      <c r="OPV35" s="31"/>
      <c r="OQL35" s="31"/>
      <c r="ORB35" s="31"/>
      <c r="ORR35" s="31"/>
      <c r="OSH35" s="31"/>
      <c r="OSX35" s="31"/>
      <c r="OTN35" s="31"/>
      <c r="OUD35" s="31"/>
      <c r="OUT35" s="31"/>
      <c r="OVJ35" s="31"/>
      <c r="OVZ35" s="31"/>
      <c r="OWP35" s="31"/>
      <c r="OXF35" s="31"/>
      <c r="OXV35" s="31"/>
      <c r="OYL35" s="31"/>
      <c r="OZB35" s="31"/>
      <c r="OZR35" s="31"/>
      <c r="PAH35" s="31"/>
      <c r="PAX35" s="31"/>
      <c r="PBN35" s="31"/>
      <c r="PCD35" s="31"/>
      <c r="PCT35" s="31"/>
      <c r="PDJ35" s="31"/>
      <c r="PDZ35" s="31"/>
      <c r="PEP35" s="31"/>
      <c r="PFF35" s="31"/>
      <c r="PFV35" s="31"/>
      <c r="PGL35" s="31"/>
      <c r="PHB35" s="31"/>
      <c r="PHR35" s="31"/>
      <c r="PIH35" s="31"/>
      <c r="PIX35" s="31"/>
      <c r="PJN35" s="31"/>
      <c r="PKD35" s="31"/>
      <c r="PKT35" s="31"/>
      <c r="PLJ35" s="31"/>
      <c r="PLZ35" s="31"/>
      <c r="PMP35" s="31"/>
      <c r="PNF35" s="31"/>
      <c r="PNV35" s="31"/>
      <c r="POL35" s="31"/>
      <c r="PPB35" s="31"/>
      <c r="PPR35" s="31"/>
      <c r="PQH35" s="31"/>
      <c r="PQX35" s="31"/>
      <c r="PRN35" s="31"/>
      <c r="PSD35" s="31"/>
      <c r="PST35" s="31"/>
      <c r="PTJ35" s="31"/>
      <c r="PTZ35" s="31"/>
      <c r="PUP35" s="31"/>
      <c r="PVF35" s="31"/>
      <c r="PVV35" s="31"/>
      <c r="PWL35" s="31"/>
      <c r="PXB35" s="31"/>
      <c r="PXR35" s="31"/>
      <c r="PYH35" s="31"/>
      <c r="PYX35" s="31"/>
      <c r="PZN35" s="31"/>
      <c r="QAD35" s="31"/>
      <c r="QAT35" s="31"/>
      <c r="QBJ35" s="31"/>
      <c r="QBZ35" s="31"/>
      <c r="QCP35" s="31"/>
      <c r="QDF35" s="31"/>
      <c r="QDV35" s="31"/>
      <c r="QEL35" s="31"/>
      <c r="QFB35" s="31"/>
      <c r="QFR35" s="31"/>
      <c r="QGH35" s="31"/>
      <c r="QGX35" s="31"/>
      <c r="QHN35" s="31"/>
      <c r="QID35" s="31"/>
      <c r="QIT35" s="31"/>
      <c r="QJJ35" s="31"/>
      <c r="QJZ35" s="31"/>
      <c r="QKP35" s="31"/>
      <c r="QLF35" s="31"/>
      <c r="QLV35" s="31"/>
      <c r="QML35" s="31"/>
      <c r="QNB35" s="31"/>
      <c r="QNR35" s="31"/>
      <c r="QOH35" s="31"/>
      <c r="QOX35" s="31"/>
      <c r="QPN35" s="31"/>
      <c r="QQD35" s="31"/>
      <c r="QQT35" s="31"/>
      <c r="QRJ35" s="31"/>
      <c r="QRZ35" s="31"/>
      <c r="QSP35" s="31"/>
      <c r="QTF35" s="31"/>
      <c r="QTV35" s="31"/>
      <c r="QUL35" s="31"/>
      <c r="QVB35" s="31"/>
      <c r="QVR35" s="31"/>
      <c r="QWH35" s="31"/>
      <c r="QWX35" s="31"/>
      <c r="QXN35" s="31"/>
      <c r="QYD35" s="31"/>
      <c r="QYT35" s="31"/>
      <c r="QZJ35" s="31"/>
      <c r="QZZ35" s="31"/>
      <c r="RAP35" s="31"/>
      <c r="RBF35" s="31"/>
      <c r="RBV35" s="31"/>
      <c r="RCL35" s="31"/>
      <c r="RDB35" s="31"/>
      <c r="RDR35" s="31"/>
      <c r="REH35" s="31"/>
      <c r="REX35" s="31"/>
      <c r="RFN35" s="31"/>
      <c r="RGD35" s="31"/>
      <c r="RGT35" s="31"/>
      <c r="RHJ35" s="31"/>
      <c r="RHZ35" s="31"/>
      <c r="RIP35" s="31"/>
      <c r="RJF35" s="31"/>
      <c r="RJV35" s="31"/>
      <c r="RKL35" s="31"/>
      <c r="RLB35" s="31"/>
      <c r="RLR35" s="31"/>
      <c r="RMH35" s="31"/>
      <c r="RMX35" s="31"/>
      <c r="RNN35" s="31"/>
      <c r="ROD35" s="31"/>
      <c r="ROT35" s="31"/>
      <c r="RPJ35" s="31"/>
      <c r="RPZ35" s="31"/>
      <c r="RQP35" s="31"/>
      <c r="RRF35" s="31"/>
      <c r="RRV35" s="31"/>
      <c r="RSL35" s="31"/>
      <c r="RTB35" s="31"/>
      <c r="RTR35" s="31"/>
      <c r="RUH35" s="31"/>
      <c r="RUX35" s="31"/>
      <c r="RVN35" s="31"/>
      <c r="RWD35" s="31"/>
      <c r="RWT35" s="31"/>
      <c r="RXJ35" s="31"/>
      <c r="RXZ35" s="31"/>
      <c r="RYP35" s="31"/>
      <c r="RZF35" s="31"/>
      <c r="RZV35" s="31"/>
      <c r="SAL35" s="31"/>
      <c r="SBB35" s="31"/>
      <c r="SBR35" s="31"/>
      <c r="SCH35" s="31"/>
      <c r="SCX35" s="31"/>
      <c r="SDN35" s="31"/>
      <c r="SED35" s="31"/>
      <c r="SET35" s="31"/>
      <c r="SFJ35" s="31"/>
      <c r="SFZ35" s="31"/>
      <c r="SGP35" s="31"/>
      <c r="SHF35" s="31"/>
      <c r="SHV35" s="31"/>
      <c r="SIL35" s="31"/>
      <c r="SJB35" s="31"/>
      <c r="SJR35" s="31"/>
      <c r="SKH35" s="31"/>
      <c r="SKX35" s="31"/>
      <c r="SLN35" s="31"/>
      <c r="SMD35" s="31"/>
      <c r="SMT35" s="31"/>
      <c r="SNJ35" s="31"/>
      <c r="SNZ35" s="31"/>
      <c r="SOP35" s="31"/>
      <c r="SPF35" s="31"/>
      <c r="SPV35" s="31"/>
      <c r="SQL35" s="31"/>
      <c r="SRB35" s="31"/>
      <c r="SRR35" s="31"/>
      <c r="SSH35" s="31"/>
      <c r="SSX35" s="31"/>
      <c r="STN35" s="31"/>
      <c r="SUD35" s="31"/>
      <c r="SUT35" s="31"/>
      <c r="SVJ35" s="31"/>
      <c r="SVZ35" s="31"/>
      <c r="SWP35" s="31"/>
      <c r="SXF35" s="31"/>
      <c r="SXV35" s="31"/>
      <c r="SYL35" s="31"/>
      <c r="SZB35" s="31"/>
      <c r="SZR35" s="31"/>
      <c r="TAH35" s="31"/>
      <c r="TAX35" s="31"/>
      <c r="TBN35" s="31"/>
      <c r="TCD35" s="31"/>
      <c r="TCT35" s="31"/>
      <c r="TDJ35" s="31"/>
      <c r="TDZ35" s="31"/>
      <c r="TEP35" s="31"/>
      <c r="TFF35" s="31"/>
      <c r="TFV35" s="31"/>
      <c r="TGL35" s="31"/>
      <c r="THB35" s="31"/>
      <c r="THR35" s="31"/>
      <c r="TIH35" s="31"/>
      <c r="TIX35" s="31"/>
      <c r="TJN35" s="31"/>
      <c r="TKD35" s="31"/>
      <c r="TKT35" s="31"/>
      <c r="TLJ35" s="31"/>
      <c r="TLZ35" s="31"/>
      <c r="TMP35" s="31"/>
      <c r="TNF35" s="31"/>
      <c r="TNV35" s="31"/>
      <c r="TOL35" s="31"/>
      <c r="TPB35" s="31"/>
      <c r="TPR35" s="31"/>
      <c r="TQH35" s="31"/>
      <c r="TQX35" s="31"/>
      <c r="TRN35" s="31"/>
      <c r="TSD35" s="31"/>
      <c r="TST35" s="31"/>
      <c r="TTJ35" s="31"/>
      <c r="TTZ35" s="31"/>
      <c r="TUP35" s="31"/>
      <c r="TVF35" s="31"/>
      <c r="TVV35" s="31"/>
      <c r="TWL35" s="31"/>
      <c r="TXB35" s="31"/>
      <c r="TXR35" s="31"/>
      <c r="TYH35" s="31"/>
      <c r="TYX35" s="31"/>
      <c r="TZN35" s="31"/>
      <c r="UAD35" s="31"/>
      <c r="UAT35" s="31"/>
      <c r="UBJ35" s="31"/>
      <c r="UBZ35" s="31"/>
      <c r="UCP35" s="31"/>
      <c r="UDF35" s="31"/>
      <c r="UDV35" s="31"/>
      <c r="UEL35" s="31"/>
      <c r="UFB35" s="31"/>
      <c r="UFR35" s="31"/>
      <c r="UGH35" s="31"/>
      <c r="UGX35" s="31"/>
      <c r="UHN35" s="31"/>
      <c r="UID35" s="31"/>
      <c r="UIT35" s="31"/>
      <c r="UJJ35" s="31"/>
      <c r="UJZ35" s="31"/>
      <c r="UKP35" s="31"/>
      <c r="ULF35" s="31"/>
      <c r="ULV35" s="31"/>
      <c r="UML35" s="31"/>
      <c r="UNB35" s="31"/>
      <c r="UNR35" s="31"/>
      <c r="UOH35" s="31"/>
      <c r="UOX35" s="31"/>
      <c r="UPN35" s="31"/>
      <c r="UQD35" s="31"/>
      <c r="UQT35" s="31"/>
      <c r="URJ35" s="31"/>
      <c r="URZ35" s="31"/>
      <c r="USP35" s="31"/>
      <c r="UTF35" s="31"/>
      <c r="UTV35" s="31"/>
      <c r="UUL35" s="31"/>
      <c r="UVB35" s="31"/>
      <c r="UVR35" s="31"/>
      <c r="UWH35" s="31"/>
      <c r="UWX35" s="31"/>
      <c r="UXN35" s="31"/>
      <c r="UYD35" s="31"/>
      <c r="UYT35" s="31"/>
      <c r="UZJ35" s="31"/>
      <c r="UZZ35" s="31"/>
      <c r="VAP35" s="31"/>
      <c r="VBF35" s="31"/>
      <c r="VBV35" s="31"/>
      <c r="VCL35" s="31"/>
      <c r="VDB35" s="31"/>
      <c r="VDR35" s="31"/>
      <c r="VEH35" s="31"/>
      <c r="VEX35" s="31"/>
      <c r="VFN35" s="31"/>
      <c r="VGD35" s="31"/>
      <c r="VGT35" s="31"/>
      <c r="VHJ35" s="31"/>
      <c r="VHZ35" s="31"/>
      <c r="VIP35" s="31"/>
      <c r="VJF35" s="31"/>
      <c r="VJV35" s="31"/>
      <c r="VKL35" s="31"/>
      <c r="VLB35" s="31"/>
      <c r="VLR35" s="31"/>
      <c r="VMH35" s="31"/>
      <c r="VMX35" s="31"/>
      <c r="VNN35" s="31"/>
      <c r="VOD35" s="31"/>
      <c r="VOT35" s="31"/>
      <c r="VPJ35" s="31"/>
      <c r="VPZ35" s="31"/>
      <c r="VQP35" s="31"/>
      <c r="VRF35" s="31"/>
      <c r="VRV35" s="31"/>
      <c r="VSL35" s="31"/>
      <c r="VTB35" s="31"/>
      <c r="VTR35" s="31"/>
      <c r="VUH35" s="31"/>
      <c r="VUX35" s="31"/>
      <c r="VVN35" s="31"/>
      <c r="VWD35" s="31"/>
      <c r="VWT35" s="31"/>
      <c r="VXJ35" s="31"/>
      <c r="VXZ35" s="31"/>
      <c r="VYP35" s="31"/>
      <c r="VZF35" s="31"/>
      <c r="VZV35" s="31"/>
      <c r="WAL35" s="31"/>
      <c r="WBB35" s="31"/>
      <c r="WBR35" s="31"/>
      <c r="WCH35" s="31"/>
      <c r="WCX35" s="31"/>
      <c r="WDN35" s="31"/>
      <c r="WED35" s="31"/>
      <c r="WET35" s="31"/>
      <c r="WFJ35" s="31"/>
      <c r="WFZ35" s="31"/>
      <c r="WGP35" s="31"/>
      <c r="WHF35" s="31"/>
      <c r="WHV35" s="31"/>
      <c r="WIL35" s="31"/>
      <c r="WJB35" s="31"/>
      <c r="WJR35" s="31"/>
      <c r="WKH35" s="31"/>
      <c r="WKX35" s="31"/>
      <c r="WLN35" s="31"/>
      <c r="WMD35" s="31"/>
      <c r="WMT35" s="31"/>
      <c r="WNJ35" s="31"/>
      <c r="WNZ35" s="31"/>
      <c r="WOP35" s="31"/>
      <c r="WPF35" s="31"/>
      <c r="WPV35" s="31"/>
      <c r="WQL35" s="31"/>
      <c r="WRB35" s="31"/>
      <c r="WRR35" s="31"/>
      <c r="WSH35" s="31"/>
      <c r="WSX35" s="31"/>
      <c r="WTN35" s="31"/>
      <c r="WUD35" s="31"/>
      <c r="WUT35" s="31"/>
      <c r="WVJ35" s="31"/>
      <c r="WVZ35" s="31"/>
      <c r="WWP35" s="31"/>
      <c r="WXF35" s="31"/>
      <c r="WXV35" s="31"/>
      <c r="WYL35" s="31"/>
      <c r="WZB35" s="31"/>
      <c r="WZR35" s="31"/>
      <c r="XAH35" s="31"/>
      <c r="XAX35" s="31"/>
      <c r="XBN35" s="31"/>
      <c r="XCD35" s="31"/>
      <c r="XCT35" s="31"/>
      <c r="XDJ35" s="31"/>
      <c r="XDZ35" s="31"/>
      <c r="XEP35" s="31"/>
    </row>
    <row r="36" spans="1:1010 1026:2034 2050:3058 3074:4082 4098:5106 5122:6130 6146:7154 7170:8178 8194:9202 9218:10226 10242:11250 11266:12274 12290:13298 13314:14322 14338:15346 15362:16370" x14ac:dyDescent="0.35">
      <c r="A36" s="31">
        <f t="shared" si="6"/>
        <v>24</v>
      </c>
      <c r="B36" s="38">
        <f t="shared" si="7"/>
        <v>0.4299999999999996</v>
      </c>
      <c r="C36" s="38">
        <f t="shared" si="8"/>
        <v>0.56999999999999973</v>
      </c>
      <c r="D36" s="39">
        <f t="shared" si="4"/>
        <v>0.4299999999999996</v>
      </c>
      <c r="E36" s="39">
        <f t="shared" si="5"/>
        <v>0.4299999999999996</v>
      </c>
      <c r="F36" s="39"/>
      <c r="G36" s="39">
        <f t="shared" si="0"/>
        <v>0.56999999999999973</v>
      </c>
      <c r="H36" s="39">
        <f t="shared" si="1"/>
        <v>0.56999999999999973</v>
      </c>
      <c r="J36" s="39">
        <f t="shared" si="2"/>
        <v>0.56999999999999973</v>
      </c>
      <c r="K36" s="39">
        <f t="shared" si="3"/>
        <v>0.56999999999999973</v>
      </c>
      <c r="N36" s="39"/>
      <c r="O36" s="39"/>
      <c r="R36" s="31"/>
      <c r="AH36" s="31"/>
      <c r="AX36" s="31"/>
      <c r="BN36" s="31"/>
      <c r="CD36" s="31"/>
      <c r="CT36" s="31"/>
      <c r="DJ36" s="31"/>
      <c r="DZ36" s="31"/>
      <c r="EP36" s="31"/>
      <c r="FF36" s="31"/>
      <c r="FV36" s="31"/>
      <c r="GL36" s="31"/>
      <c r="HB36" s="31"/>
      <c r="HR36" s="31"/>
      <c r="IH36" s="31"/>
      <c r="IX36" s="31"/>
      <c r="JN36" s="31"/>
      <c r="KD36" s="31"/>
      <c r="KT36" s="31"/>
      <c r="LJ36" s="31"/>
      <c r="LZ36" s="31"/>
      <c r="MP36" s="31"/>
      <c r="NF36" s="31"/>
      <c r="NV36" s="31"/>
      <c r="OL36" s="31"/>
      <c r="PB36" s="31"/>
      <c r="PR36" s="31"/>
      <c r="QH36" s="31"/>
      <c r="QX36" s="31"/>
      <c r="RN36" s="31"/>
      <c r="SD36" s="31"/>
      <c r="ST36" s="31"/>
      <c r="TJ36" s="31"/>
      <c r="TZ36" s="31"/>
      <c r="UP36" s="31"/>
      <c r="VF36" s="31"/>
      <c r="VV36" s="31"/>
      <c r="WL36" s="31"/>
      <c r="XB36" s="31"/>
      <c r="XR36" s="31"/>
      <c r="YH36" s="31"/>
      <c r="YX36" s="31"/>
      <c r="ZN36" s="31"/>
      <c r="AAD36" s="31"/>
      <c r="AAT36" s="31"/>
      <c r="ABJ36" s="31"/>
      <c r="ABZ36" s="31"/>
      <c r="ACP36" s="31"/>
      <c r="ADF36" s="31"/>
      <c r="ADV36" s="31"/>
      <c r="AEL36" s="31"/>
      <c r="AFB36" s="31"/>
      <c r="AFR36" s="31"/>
      <c r="AGH36" s="31"/>
      <c r="AGX36" s="31"/>
      <c r="AHN36" s="31"/>
      <c r="AID36" s="31"/>
      <c r="AIT36" s="31"/>
      <c r="AJJ36" s="31"/>
      <c r="AJZ36" s="31"/>
      <c r="AKP36" s="31"/>
      <c r="ALF36" s="31"/>
      <c r="ALV36" s="31"/>
      <c r="AML36" s="31"/>
      <c r="ANB36" s="31"/>
      <c r="ANR36" s="31"/>
      <c r="AOH36" s="31"/>
      <c r="AOX36" s="31"/>
      <c r="APN36" s="31"/>
      <c r="AQD36" s="31"/>
      <c r="AQT36" s="31"/>
      <c r="ARJ36" s="31"/>
      <c r="ARZ36" s="31"/>
      <c r="ASP36" s="31"/>
      <c r="ATF36" s="31"/>
      <c r="ATV36" s="31"/>
      <c r="AUL36" s="31"/>
      <c r="AVB36" s="31"/>
      <c r="AVR36" s="31"/>
      <c r="AWH36" s="31"/>
      <c r="AWX36" s="31"/>
      <c r="AXN36" s="31"/>
      <c r="AYD36" s="31"/>
      <c r="AYT36" s="31"/>
      <c r="AZJ36" s="31"/>
      <c r="AZZ36" s="31"/>
      <c r="BAP36" s="31"/>
      <c r="BBF36" s="31"/>
      <c r="BBV36" s="31"/>
      <c r="BCL36" s="31"/>
      <c r="BDB36" s="31"/>
      <c r="BDR36" s="31"/>
      <c r="BEH36" s="31"/>
      <c r="BEX36" s="31"/>
      <c r="BFN36" s="31"/>
      <c r="BGD36" s="31"/>
      <c r="BGT36" s="31"/>
      <c r="BHJ36" s="31"/>
      <c r="BHZ36" s="31"/>
      <c r="BIP36" s="31"/>
      <c r="BJF36" s="31"/>
      <c r="BJV36" s="31"/>
      <c r="BKL36" s="31"/>
      <c r="BLB36" s="31"/>
      <c r="BLR36" s="31"/>
      <c r="BMH36" s="31"/>
      <c r="BMX36" s="31"/>
      <c r="BNN36" s="31"/>
      <c r="BOD36" s="31"/>
      <c r="BOT36" s="31"/>
      <c r="BPJ36" s="31"/>
      <c r="BPZ36" s="31"/>
      <c r="BQP36" s="31"/>
      <c r="BRF36" s="31"/>
      <c r="BRV36" s="31"/>
      <c r="BSL36" s="31"/>
      <c r="BTB36" s="31"/>
      <c r="BTR36" s="31"/>
      <c r="BUH36" s="31"/>
      <c r="BUX36" s="31"/>
      <c r="BVN36" s="31"/>
      <c r="BWD36" s="31"/>
      <c r="BWT36" s="31"/>
      <c r="BXJ36" s="31"/>
      <c r="BXZ36" s="31"/>
      <c r="BYP36" s="31"/>
      <c r="BZF36" s="31"/>
      <c r="BZV36" s="31"/>
      <c r="CAL36" s="31"/>
      <c r="CBB36" s="31"/>
      <c r="CBR36" s="31"/>
      <c r="CCH36" s="31"/>
      <c r="CCX36" s="31"/>
      <c r="CDN36" s="31"/>
      <c r="CED36" s="31"/>
      <c r="CET36" s="31"/>
      <c r="CFJ36" s="31"/>
      <c r="CFZ36" s="31"/>
      <c r="CGP36" s="31"/>
      <c r="CHF36" s="31"/>
      <c r="CHV36" s="31"/>
      <c r="CIL36" s="31"/>
      <c r="CJB36" s="31"/>
      <c r="CJR36" s="31"/>
      <c r="CKH36" s="31"/>
      <c r="CKX36" s="31"/>
      <c r="CLN36" s="31"/>
      <c r="CMD36" s="31"/>
      <c r="CMT36" s="31"/>
      <c r="CNJ36" s="31"/>
      <c r="CNZ36" s="31"/>
      <c r="COP36" s="31"/>
      <c r="CPF36" s="31"/>
      <c r="CPV36" s="31"/>
      <c r="CQL36" s="31"/>
      <c r="CRB36" s="31"/>
      <c r="CRR36" s="31"/>
      <c r="CSH36" s="31"/>
      <c r="CSX36" s="31"/>
      <c r="CTN36" s="31"/>
      <c r="CUD36" s="31"/>
      <c r="CUT36" s="31"/>
      <c r="CVJ36" s="31"/>
      <c r="CVZ36" s="31"/>
      <c r="CWP36" s="31"/>
      <c r="CXF36" s="31"/>
      <c r="CXV36" s="31"/>
      <c r="CYL36" s="31"/>
      <c r="CZB36" s="31"/>
      <c r="CZR36" s="31"/>
      <c r="DAH36" s="31"/>
      <c r="DAX36" s="31"/>
      <c r="DBN36" s="31"/>
      <c r="DCD36" s="31"/>
      <c r="DCT36" s="31"/>
      <c r="DDJ36" s="31"/>
      <c r="DDZ36" s="31"/>
      <c r="DEP36" s="31"/>
      <c r="DFF36" s="31"/>
      <c r="DFV36" s="31"/>
      <c r="DGL36" s="31"/>
      <c r="DHB36" s="31"/>
      <c r="DHR36" s="31"/>
      <c r="DIH36" s="31"/>
      <c r="DIX36" s="31"/>
      <c r="DJN36" s="31"/>
      <c r="DKD36" s="31"/>
      <c r="DKT36" s="31"/>
      <c r="DLJ36" s="31"/>
      <c r="DLZ36" s="31"/>
      <c r="DMP36" s="31"/>
      <c r="DNF36" s="31"/>
      <c r="DNV36" s="31"/>
      <c r="DOL36" s="31"/>
      <c r="DPB36" s="31"/>
      <c r="DPR36" s="31"/>
      <c r="DQH36" s="31"/>
      <c r="DQX36" s="31"/>
      <c r="DRN36" s="31"/>
      <c r="DSD36" s="31"/>
      <c r="DST36" s="31"/>
      <c r="DTJ36" s="31"/>
      <c r="DTZ36" s="31"/>
      <c r="DUP36" s="31"/>
      <c r="DVF36" s="31"/>
      <c r="DVV36" s="31"/>
      <c r="DWL36" s="31"/>
      <c r="DXB36" s="31"/>
      <c r="DXR36" s="31"/>
      <c r="DYH36" s="31"/>
      <c r="DYX36" s="31"/>
      <c r="DZN36" s="31"/>
      <c r="EAD36" s="31"/>
      <c r="EAT36" s="31"/>
      <c r="EBJ36" s="31"/>
      <c r="EBZ36" s="31"/>
      <c r="ECP36" s="31"/>
      <c r="EDF36" s="31"/>
      <c r="EDV36" s="31"/>
      <c r="EEL36" s="31"/>
      <c r="EFB36" s="31"/>
      <c r="EFR36" s="31"/>
      <c r="EGH36" s="31"/>
      <c r="EGX36" s="31"/>
      <c r="EHN36" s="31"/>
      <c r="EID36" s="31"/>
      <c r="EIT36" s="31"/>
      <c r="EJJ36" s="31"/>
      <c r="EJZ36" s="31"/>
      <c r="EKP36" s="31"/>
      <c r="ELF36" s="31"/>
      <c r="ELV36" s="31"/>
      <c r="EML36" s="31"/>
      <c r="ENB36" s="31"/>
      <c r="ENR36" s="31"/>
      <c r="EOH36" s="31"/>
      <c r="EOX36" s="31"/>
      <c r="EPN36" s="31"/>
      <c r="EQD36" s="31"/>
      <c r="EQT36" s="31"/>
      <c r="ERJ36" s="31"/>
      <c r="ERZ36" s="31"/>
      <c r="ESP36" s="31"/>
      <c r="ETF36" s="31"/>
      <c r="ETV36" s="31"/>
      <c r="EUL36" s="31"/>
      <c r="EVB36" s="31"/>
      <c r="EVR36" s="31"/>
      <c r="EWH36" s="31"/>
      <c r="EWX36" s="31"/>
      <c r="EXN36" s="31"/>
      <c r="EYD36" s="31"/>
      <c r="EYT36" s="31"/>
      <c r="EZJ36" s="31"/>
      <c r="EZZ36" s="31"/>
      <c r="FAP36" s="31"/>
      <c r="FBF36" s="31"/>
      <c r="FBV36" s="31"/>
      <c r="FCL36" s="31"/>
      <c r="FDB36" s="31"/>
      <c r="FDR36" s="31"/>
      <c r="FEH36" s="31"/>
      <c r="FEX36" s="31"/>
      <c r="FFN36" s="31"/>
      <c r="FGD36" s="31"/>
      <c r="FGT36" s="31"/>
      <c r="FHJ36" s="31"/>
      <c r="FHZ36" s="31"/>
      <c r="FIP36" s="31"/>
      <c r="FJF36" s="31"/>
      <c r="FJV36" s="31"/>
      <c r="FKL36" s="31"/>
      <c r="FLB36" s="31"/>
      <c r="FLR36" s="31"/>
      <c r="FMH36" s="31"/>
      <c r="FMX36" s="31"/>
      <c r="FNN36" s="31"/>
      <c r="FOD36" s="31"/>
      <c r="FOT36" s="31"/>
      <c r="FPJ36" s="31"/>
      <c r="FPZ36" s="31"/>
      <c r="FQP36" s="31"/>
      <c r="FRF36" s="31"/>
      <c r="FRV36" s="31"/>
      <c r="FSL36" s="31"/>
      <c r="FTB36" s="31"/>
      <c r="FTR36" s="31"/>
      <c r="FUH36" s="31"/>
      <c r="FUX36" s="31"/>
      <c r="FVN36" s="31"/>
      <c r="FWD36" s="31"/>
      <c r="FWT36" s="31"/>
      <c r="FXJ36" s="31"/>
      <c r="FXZ36" s="31"/>
      <c r="FYP36" s="31"/>
      <c r="FZF36" s="31"/>
      <c r="FZV36" s="31"/>
      <c r="GAL36" s="31"/>
      <c r="GBB36" s="31"/>
      <c r="GBR36" s="31"/>
      <c r="GCH36" s="31"/>
      <c r="GCX36" s="31"/>
      <c r="GDN36" s="31"/>
      <c r="GED36" s="31"/>
      <c r="GET36" s="31"/>
      <c r="GFJ36" s="31"/>
      <c r="GFZ36" s="31"/>
      <c r="GGP36" s="31"/>
      <c r="GHF36" s="31"/>
      <c r="GHV36" s="31"/>
      <c r="GIL36" s="31"/>
      <c r="GJB36" s="31"/>
      <c r="GJR36" s="31"/>
      <c r="GKH36" s="31"/>
      <c r="GKX36" s="31"/>
      <c r="GLN36" s="31"/>
      <c r="GMD36" s="31"/>
      <c r="GMT36" s="31"/>
      <c r="GNJ36" s="31"/>
      <c r="GNZ36" s="31"/>
      <c r="GOP36" s="31"/>
      <c r="GPF36" s="31"/>
      <c r="GPV36" s="31"/>
      <c r="GQL36" s="31"/>
      <c r="GRB36" s="31"/>
      <c r="GRR36" s="31"/>
      <c r="GSH36" s="31"/>
      <c r="GSX36" s="31"/>
      <c r="GTN36" s="31"/>
      <c r="GUD36" s="31"/>
      <c r="GUT36" s="31"/>
      <c r="GVJ36" s="31"/>
      <c r="GVZ36" s="31"/>
      <c r="GWP36" s="31"/>
      <c r="GXF36" s="31"/>
      <c r="GXV36" s="31"/>
      <c r="GYL36" s="31"/>
      <c r="GZB36" s="31"/>
      <c r="GZR36" s="31"/>
      <c r="HAH36" s="31"/>
      <c r="HAX36" s="31"/>
      <c r="HBN36" s="31"/>
      <c r="HCD36" s="31"/>
      <c r="HCT36" s="31"/>
      <c r="HDJ36" s="31"/>
      <c r="HDZ36" s="31"/>
      <c r="HEP36" s="31"/>
      <c r="HFF36" s="31"/>
      <c r="HFV36" s="31"/>
      <c r="HGL36" s="31"/>
      <c r="HHB36" s="31"/>
      <c r="HHR36" s="31"/>
      <c r="HIH36" s="31"/>
      <c r="HIX36" s="31"/>
      <c r="HJN36" s="31"/>
      <c r="HKD36" s="31"/>
      <c r="HKT36" s="31"/>
      <c r="HLJ36" s="31"/>
      <c r="HLZ36" s="31"/>
      <c r="HMP36" s="31"/>
      <c r="HNF36" s="31"/>
      <c r="HNV36" s="31"/>
      <c r="HOL36" s="31"/>
      <c r="HPB36" s="31"/>
      <c r="HPR36" s="31"/>
      <c r="HQH36" s="31"/>
      <c r="HQX36" s="31"/>
      <c r="HRN36" s="31"/>
      <c r="HSD36" s="31"/>
      <c r="HST36" s="31"/>
      <c r="HTJ36" s="31"/>
      <c r="HTZ36" s="31"/>
      <c r="HUP36" s="31"/>
      <c r="HVF36" s="31"/>
      <c r="HVV36" s="31"/>
      <c r="HWL36" s="31"/>
      <c r="HXB36" s="31"/>
      <c r="HXR36" s="31"/>
      <c r="HYH36" s="31"/>
      <c r="HYX36" s="31"/>
      <c r="HZN36" s="31"/>
      <c r="IAD36" s="31"/>
      <c r="IAT36" s="31"/>
      <c r="IBJ36" s="31"/>
      <c r="IBZ36" s="31"/>
      <c r="ICP36" s="31"/>
      <c r="IDF36" s="31"/>
      <c r="IDV36" s="31"/>
      <c r="IEL36" s="31"/>
      <c r="IFB36" s="31"/>
      <c r="IFR36" s="31"/>
      <c r="IGH36" s="31"/>
      <c r="IGX36" s="31"/>
      <c r="IHN36" s="31"/>
      <c r="IID36" s="31"/>
      <c r="IIT36" s="31"/>
      <c r="IJJ36" s="31"/>
      <c r="IJZ36" s="31"/>
      <c r="IKP36" s="31"/>
      <c r="ILF36" s="31"/>
      <c r="ILV36" s="31"/>
      <c r="IML36" s="31"/>
      <c r="INB36" s="31"/>
      <c r="INR36" s="31"/>
      <c r="IOH36" s="31"/>
      <c r="IOX36" s="31"/>
      <c r="IPN36" s="31"/>
      <c r="IQD36" s="31"/>
      <c r="IQT36" s="31"/>
      <c r="IRJ36" s="31"/>
      <c r="IRZ36" s="31"/>
      <c r="ISP36" s="31"/>
      <c r="ITF36" s="31"/>
      <c r="ITV36" s="31"/>
      <c r="IUL36" s="31"/>
      <c r="IVB36" s="31"/>
      <c r="IVR36" s="31"/>
      <c r="IWH36" s="31"/>
      <c r="IWX36" s="31"/>
      <c r="IXN36" s="31"/>
      <c r="IYD36" s="31"/>
      <c r="IYT36" s="31"/>
      <c r="IZJ36" s="31"/>
      <c r="IZZ36" s="31"/>
      <c r="JAP36" s="31"/>
      <c r="JBF36" s="31"/>
      <c r="JBV36" s="31"/>
      <c r="JCL36" s="31"/>
      <c r="JDB36" s="31"/>
      <c r="JDR36" s="31"/>
      <c r="JEH36" s="31"/>
      <c r="JEX36" s="31"/>
      <c r="JFN36" s="31"/>
      <c r="JGD36" s="31"/>
      <c r="JGT36" s="31"/>
      <c r="JHJ36" s="31"/>
      <c r="JHZ36" s="31"/>
      <c r="JIP36" s="31"/>
      <c r="JJF36" s="31"/>
      <c r="JJV36" s="31"/>
      <c r="JKL36" s="31"/>
      <c r="JLB36" s="31"/>
      <c r="JLR36" s="31"/>
      <c r="JMH36" s="31"/>
      <c r="JMX36" s="31"/>
      <c r="JNN36" s="31"/>
      <c r="JOD36" s="31"/>
      <c r="JOT36" s="31"/>
      <c r="JPJ36" s="31"/>
      <c r="JPZ36" s="31"/>
      <c r="JQP36" s="31"/>
      <c r="JRF36" s="31"/>
      <c r="JRV36" s="31"/>
      <c r="JSL36" s="31"/>
      <c r="JTB36" s="31"/>
      <c r="JTR36" s="31"/>
      <c r="JUH36" s="31"/>
      <c r="JUX36" s="31"/>
      <c r="JVN36" s="31"/>
      <c r="JWD36" s="31"/>
      <c r="JWT36" s="31"/>
      <c r="JXJ36" s="31"/>
      <c r="JXZ36" s="31"/>
      <c r="JYP36" s="31"/>
      <c r="JZF36" s="31"/>
      <c r="JZV36" s="31"/>
      <c r="KAL36" s="31"/>
      <c r="KBB36" s="31"/>
      <c r="KBR36" s="31"/>
      <c r="KCH36" s="31"/>
      <c r="KCX36" s="31"/>
      <c r="KDN36" s="31"/>
      <c r="KED36" s="31"/>
      <c r="KET36" s="31"/>
      <c r="KFJ36" s="31"/>
      <c r="KFZ36" s="31"/>
      <c r="KGP36" s="31"/>
      <c r="KHF36" s="31"/>
      <c r="KHV36" s="31"/>
      <c r="KIL36" s="31"/>
      <c r="KJB36" s="31"/>
      <c r="KJR36" s="31"/>
      <c r="KKH36" s="31"/>
      <c r="KKX36" s="31"/>
      <c r="KLN36" s="31"/>
      <c r="KMD36" s="31"/>
      <c r="KMT36" s="31"/>
      <c r="KNJ36" s="31"/>
      <c r="KNZ36" s="31"/>
      <c r="KOP36" s="31"/>
      <c r="KPF36" s="31"/>
      <c r="KPV36" s="31"/>
      <c r="KQL36" s="31"/>
      <c r="KRB36" s="31"/>
      <c r="KRR36" s="31"/>
      <c r="KSH36" s="31"/>
      <c r="KSX36" s="31"/>
      <c r="KTN36" s="31"/>
      <c r="KUD36" s="31"/>
      <c r="KUT36" s="31"/>
      <c r="KVJ36" s="31"/>
      <c r="KVZ36" s="31"/>
      <c r="KWP36" s="31"/>
      <c r="KXF36" s="31"/>
      <c r="KXV36" s="31"/>
      <c r="KYL36" s="31"/>
      <c r="KZB36" s="31"/>
      <c r="KZR36" s="31"/>
      <c r="LAH36" s="31"/>
      <c r="LAX36" s="31"/>
      <c r="LBN36" s="31"/>
      <c r="LCD36" s="31"/>
      <c r="LCT36" s="31"/>
      <c r="LDJ36" s="31"/>
      <c r="LDZ36" s="31"/>
      <c r="LEP36" s="31"/>
      <c r="LFF36" s="31"/>
      <c r="LFV36" s="31"/>
      <c r="LGL36" s="31"/>
      <c r="LHB36" s="31"/>
      <c r="LHR36" s="31"/>
      <c r="LIH36" s="31"/>
      <c r="LIX36" s="31"/>
      <c r="LJN36" s="31"/>
      <c r="LKD36" s="31"/>
      <c r="LKT36" s="31"/>
      <c r="LLJ36" s="31"/>
      <c r="LLZ36" s="31"/>
      <c r="LMP36" s="31"/>
      <c r="LNF36" s="31"/>
      <c r="LNV36" s="31"/>
      <c r="LOL36" s="31"/>
      <c r="LPB36" s="31"/>
      <c r="LPR36" s="31"/>
      <c r="LQH36" s="31"/>
      <c r="LQX36" s="31"/>
      <c r="LRN36" s="31"/>
      <c r="LSD36" s="31"/>
      <c r="LST36" s="31"/>
      <c r="LTJ36" s="31"/>
      <c r="LTZ36" s="31"/>
      <c r="LUP36" s="31"/>
      <c r="LVF36" s="31"/>
      <c r="LVV36" s="31"/>
      <c r="LWL36" s="31"/>
      <c r="LXB36" s="31"/>
      <c r="LXR36" s="31"/>
      <c r="LYH36" s="31"/>
      <c r="LYX36" s="31"/>
      <c r="LZN36" s="31"/>
      <c r="MAD36" s="31"/>
      <c r="MAT36" s="31"/>
      <c r="MBJ36" s="31"/>
      <c r="MBZ36" s="31"/>
      <c r="MCP36" s="31"/>
      <c r="MDF36" s="31"/>
      <c r="MDV36" s="31"/>
      <c r="MEL36" s="31"/>
      <c r="MFB36" s="31"/>
      <c r="MFR36" s="31"/>
      <c r="MGH36" s="31"/>
      <c r="MGX36" s="31"/>
      <c r="MHN36" s="31"/>
      <c r="MID36" s="31"/>
      <c r="MIT36" s="31"/>
      <c r="MJJ36" s="31"/>
      <c r="MJZ36" s="31"/>
      <c r="MKP36" s="31"/>
      <c r="MLF36" s="31"/>
      <c r="MLV36" s="31"/>
      <c r="MML36" s="31"/>
      <c r="MNB36" s="31"/>
      <c r="MNR36" s="31"/>
      <c r="MOH36" s="31"/>
      <c r="MOX36" s="31"/>
      <c r="MPN36" s="31"/>
      <c r="MQD36" s="31"/>
      <c r="MQT36" s="31"/>
      <c r="MRJ36" s="31"/>
      <c r="MRZ36" s="31"/>
      <c r="MSP36" s="31"/>
      <c r="MTF36" s="31"/>
      <c r="MTV36" s="31"/>
      <c r="MUL36" s="31"/>
      <c r="MVB36" s="31"/>
      <c r="MVR36" s="31"/>
      <c r="MWH36" s="31"/>
      <c r="MWX36" s="31"/>
      <c r="MXN36" s="31"/>
      <c r="MYD36" s="31"/>
      <c r="MYT36" s="31"/>
      <c r="MZJ36" s="31"/>
      <c r="MZZ36" s="31"/>
      <c r="NAP36" s="31"/>
      <c r="NBF36" s="31"/>
      <c r="NBV36" s="31"/>
      <c r="NCL36" s="31"/>
      <c r="NDB36" s="31"/>
      <c r="NDR36" s="31"/>
      <c r="NEH36" s="31"/>
      <c r="NEX36" s="31"/>
      <c r="NFN36" s="31"/>
      <c r="NGD36" s="31"/>
      <c r="NGT36" s="31"/>
      <c r="NHJ36" s="31"/>
      <c r="NHZ36" s="31"/>
      <c r="NIP36" s="31"/>
      <c r="NJF36" s="31"/>
      <c r="NJV36" s="31"/>
      <c r="NKL36" s="31"/>
      <c r="NLB36" s="31"/>
      <c r="NLR36" s="31"/>
      <c r="NMH36" s="31"/>
      <c r="NMX36" s="31"/>
      <c r="NNN36" s="31"/>
      <c r="NOD36" s="31"/>
      <c r="NOT36" s="31"/>
      <c r="NPJ36" s="31"/>
      <c r="NPZ36" s="31"/>
      <c r="NQP36" s="31"/>
      <c r="NRF36" s="31"/>
      <c r="NRV36" s="31"/>
      <c r="NSL36" s="31"/>
      <c r="NTB36" s="31"/>
      <c r="NTR36" s="31"/>
      <c r="NUH36" s="31"/>
      <c r="NUX36" s="31"/>
      <c r="NVN36" s="31"/>
      <c r="NWD36" s="31"/>
      <c r="NWT36" s="31"/>
      <c r="NXJ36" s="31"/>
      <c r="NXZ36" s="31"/>
      <c r="NYP36" s="31"/>
      <c r="NZF36" s="31"/>
      <c r="NZV36" s="31"/>
      <c r="OAL36" s="31"/>
      <c r="OBB36" s="31"/>
      <c r="OBR36" s="31"/>
      <c r="OCH36" s="31"/>
      <c r="OCX36" s="31"/>
      <c r="ODN36" s="31"/>
      <c r="OED36" s="31"/>
      <c r="OET36" s="31"/>
      <c r="OFJ36" s="31"/>
      <c r="OFZ36" s="31"/>
      <c r="OGP36" s="31"/>
      <c r="OHF36" s="31"/>
      <c r="OHV36" s="31"/>
      <c r="OIL36" s="31"/>
      <c r="OJB36" s="31"/>
      <c r="OJR36" s="31"/>
      <c r="OKH36" s="31"/>
      <c r="OKX36" s="31"/>
      <c r="OLN36" s="31"/>
      <c r="OMD36" s="31"/>
      <c r="OMT36" s="31"/>
      <c r="ONJ36" s="31"/>
      <c r="ONZ36" s="31"/>
      <c r="OOP36" s="31"/>
      <c r="OPF36" s="31"/>
      <c r="OPV36" s="31"/>
      <c r="OQL36" s="31"/>
      <c r="ORB36" s="31"/>
      <c r="ORR36" s="31"/>
      <c r="OSH36" s="31"/>
      <c r="OSX36" s="31"/>
      <c r="OTN36" s="31"/>
      <c r="OUD36" s="31"/>
      <c r="OUT36" s="31"/>
      <c r="OVJ36" s="31"/>
      <c r="OVZ36" s="31"/>
      <c r="OWP36" s="31"/>
      <c r="OXF36" s="31"/>
      <c r="OXV36" s="31"/>
      <c r="OYL36" s="31"/>
      <c r="OZB36" s="31"/>
      <c r="OZR36" s="31"/>
      <c r="PAH36" s="31"/>
      <c r="PAX36" s="31"/>
      <c r="PBN36" s="31"/>
      <c r="PCD36" s="31"/>
      <c r="PCT36" s="31"/>
      <c r="PDJ36" s="31"/>
      <c r="PDZ36" s="31"/>
      <c r="PEP36" s="31"/>
      <c r="PFF36" s="31"/>
      <c r="PFV36" s="31"/>
      <c r="PGL36" s="31"/>
      <c r="PHB36" s="31"/>
      <c r="PHR36" s="31"/>
      <c r="PIH36" s="31"/>
      <c r="PIX36" s="31"/>
      <c r="PJN36" s="31"/>
      <c r="PKD36" s="31"/>
      <c r="PKT36" s="31"/>
      <c r="PLJ36" s="31"/>
      <c r="PLZ36" s="31"/>
      <c r="PMP36" s="31"/>
      <c r="PNF36" s="31"/>
      <c r="PNV36" s="31"/>
      <c r="POL36" s="31"/>
      <c r="PPB36" s="31"/>
      <c r="PPR36" s="31"/>
      <c r="PQH36" s="31"/>
      <c r="PQX36" s="31"/>
      <c r="PRN36" s="31"/>
      <c r="PSD36" s="31"/>
      <c r="PST36" s="31"/>
      <c r="PTJ36" s="31"/>
      <c r="PTZ36" s="31"/>
      <c r="PUP36" s="31"/>
      <c r="PVF36" s="31"/>
      <c r="PVV36" s="31"/>
      <c r="PWL36" s="31"/>
      <c r="PXB36" s="31"/>
      <c r="PXR36" s="31"/>
      <c r="PYH36" s="31"/>
      <c r="PYX36" s="31"/>
      <c r="PZN36" s="31"/>
      <c r="QAD36" s="31"/>
      <c r="QAT36" s="31"/>
      <c r="QBJ36" s="31"/>
      <c r="QBZ36" s="31"/>
      <c r="QCP36" s="31"/>
      <c r="QDF36" s="31"/>
      <c r="QDV36" s="31"/>
      <c r="QEL36" s="31"/>
      <c r="QFB36" s="31"/>
      <c r="QFR36" s="31"/>
      <c r="QGH36" s="31"/>
      <c r="QGX36" s="31"/>
      <c r="QHN36" s="31"/>
      <c r="QID36" s="31"/>
      <c r="QIT36" s="31"/>
      <c r="QJJ36" s="31"/>
      <c r="QJZ36" s="31"/>
      <c r="QKP36" s="31"/>
      <c r="QLF36" s="31"/>
      <c r="QLV36" s="31"/>
      <c r="QML36" s="31"/>
      <c r="QNB36" s="31"/>
      <c r="QNR36" s="31"/>
      <c r="QOH36" s="31"/>
      <c r="QOX36" s="31"/>
      <c r="QPN36" s="31"/>
      <c r="QQD36" s="31"/>
      <c r="QQT36" s="31"/>
      <c r="QRJ36" s="31"/>
      <c r="QRZ36" s="31"/>
      <c r="QSP36" s="31"/>
      <c r="QTF36" s="31"/>
      <c r="QTV36" s="31"/>
      <c r="QUL36" s="31"/>
      <c r="QVB36" s="31"/>
      <c r="QVR36" s="31"/>
      <c r="QWH36" s="31"/>
      <c r="QWX36" s="31"/>
      <c r="QXN36" s="31"/>
      <c r="QYD36" s="31"/>
      <c r="QYT36" s="31"/>
      <c r="QZJ36" s="31"/>
      <c r="QZZ36" s="31"/>
      <c r="RAP36" s="31"/>
      <c r="RBF36" s="31"/>
      <c r="RBV36" s="31"/>
      <c r="RCL36" s="31"/>
      <c r="RDB36" s="31"/>
      <c r="RDR36" s="31"/>
      <c r="REH36" s="31"/>
      <c r="REX36" s="31"/>
      <c r="RFN36" s="31"/>
      <c r="RGD36" s="31"/>
      <c r="RGT36" s="31"/>
      <c r="RHJ36" s="31"/>
      <c r="RHZ36" s="31"/>
      <c r="RIP36" s="31"/>
      <c r="RJF36" s="31"/>
      <c r="RJV36" s="31"/>
      <c r="RKL36" s="31"/>
      <c r="RLB36" s="31"/>
      <c r="RLR36" s="31"/>
      <c r="RMH36" s="31"/>
      <c r="RMX36" s="31"/>
      <c r="RNN36" s="31"/>
      <c r="ROD36" s="31"/>
      <c r="ROT36" s="31"/>
      <c r="RPJ36" s="31"/>
      <c r="RPZ36" s="31"/>
      <c r="RQP36" s="31"/>
      <c r="RRF36" s="31"/>
      <c r="RRV36" s="31"/>
      <c r="RSL36" s="31"/>
      <c r="RTB36" s="31"/>
      <c r="RTR36" s="31"/>
      <c r="RUH36" s="31"/>
      <c r="RUX36" s="31"/>
      <c r="RVN36" s="31"/>
      <c r="RWD36" s="31"/>
      <c r="RWT36" s="31"/>
      <c r="RXJ36" s="31"/>
      <c r="RXZ36" s="31"/>
      <c r="RYP36" s="31"/>
      <c r="RZF36" s="31"/>
      <c r="RZV36" s="31"/>
      <c r="SAL36" s="31"/>
      <c r="SBB36" s="31"/>
      <c r="SBR36" s="31"/>
      <c r="SCH36" s="31"/>
      <c r="SCX36" s="31"/>
      <c r="SDN36" s="31"/>
      <c r="SED36" s="31"/>
      <c r="SET36" s="31"/>
      <c r="SFJ36" s="31"/>
      <c r="SFZ36" s="31"/>
      <c r="SGP36" s="31"/>
      <c r="SHF36" s="31"/>
      <c r="SHV36" s="31"/>
      <c r="SIL36" s="31"/>
      <c r="SJB36" s="31"/>
      <c r="SJR36" s="31"/>
      <c r="SKH36" s="31"/>
      <c r="SKX36" s="31"/>
      <c r="SLN36" s="31"/>
      <c r="SMD36" s="31"/>
      <c r="SMT36" s="31"/>
      <c r="SNJ36" s="31"/>
      <c r="SNZ36" s="31"/>
      <c r="SOP36" s="31"/>
      <c r="SPF36" s="31"/>
      <c r="SPV36" s="31"/>
      <c r="SQL36" s="31"/>
      <c r="SRB36" s="31"/>
      <c r="SRR36" s="31"/>
      <c r="SSH36" s="31"/>
      <c r="SSX36" s="31"/>
      <c r="STN36" s="31"/>
      <c r="SUD36" s="31"/>
      <c r="SUT36" s="31"/>
      <c r="SVJ36" s="31"/>
      <c r="SVZ36" s="31"/>
      <c r="SWP36" s="31"/>
      <c r="SXF36" s="31"/>
      <c r="SXV36" s="31"/>
      <c r="SYL36" s="31"/>
      <c r="SZB36" s="31"/>
      <c r="SZR36" s="31"/>
      <c r="TAH36" s="31"/>
      <c r="TAX36" s="31"/>
      <c r="TBN36" s="31"/>
      <c r="TCD36" s="31"/>
      <c r="TCT36" s="31"/>
      <c r="TDJ36" s="31"/>
      <c r="TDZ36" s="31"/>
      <c r="TEP36" s="31"/>
      <c r="TFF36" s="31"/>
      <c r="TFV36" s="31"/>
      <c r="TGL36" s="31"/>
      <c r="THB36" s="31"/>
      <c r="THR36" s="31"/>
      <c r="TIH36" s="31"/>
      <c r="TIX36" s="31"/>
      <c r="TJN36" s="31"/>
      <c r="TKD36" s="31"/>
      <c r="TKT36" s="31"/>
      <c r="TLJ36" s="31"/>
      <c r="TLZ36" s="31"/>
      <c r="TMP36" s="31"/>
      <c r="TNF36" s="31"/>
      <c r="TNV36" s="31"/>
      <c r="TOL36" s="31"/>
      <c r="TPB36" s="31"/>
      <c r="TPR36" s="31"/>
      <c r="TQH36" s="31"/>
      <c r="TQX36" s="31"/>
      <c r="TRN36" s="31"/>
      <c r="TSD36" s="31"/>
      <c r="TST36" s="31"/>
      <c r="TTJ36" s="31"/>
      <c r="TTZ36" s="31"/>
      <c r="TUP36" s="31"/>
      <c r="TVF36" s="31"/>
      <c r="TVV36" s="31"/>
      <c r="TWL36" s="31"/>
      <c r="TXB36" s="31"/>
      <c r="TXR36" s="31"/>
      <c r="TYH36" s="31"/>
      <c r="TYX36" s="31"/>
      <c r="TZN36" s="31"/>
      <c r="UAD36" s="31"/>
      <c r="UAT36" s="31"/>
      <c r="UBJ36" s="31"/>
      <c r="UBZ36" s="31"/>
      <c r="UCP36" s="31"/>
      <c r="UDF36" s="31"/>
      <c r="UDV36" s="31"/>
      <c r="UEL36" s="31"/>
      <c r="UFB36" s="31"/>
      <c r="UFR36" s="31"/>
      <c r="UGH36" s="31"/>
      <c r="UGX36" s="31"/>
      <c r="UHN36" s="31"/>
      <c r="UID36" s="31"/>
      <c r="UIT36" s="31"/>
      <c r="UJJ36" s="31"/>
      <c r="UJZ36" s="31"/>
      <c r="UKP36" s="31"/>
      <c r="ULF36" s="31"/>
      <c r="ULV36" s="31"/>
      <c r="UML36" s="31"/>
      <c r="UNB36" s="31"/>
      <c r="UNR36" s="31"/>
      <c r="UOH36" s="31"/>
      <c r="UOX36" s="31"/>
      <c r="UPN36" s="31"/>
      <c r="UQD36" s="31"/>
      <c r="UQT36" s="31"/>
      <c r="URJ36" s="31"/>
      <c r="URZ36" s="31"/>
      <c r="USP36" s="31"/>
      <c r="UTF36" s="31"/>
      <c r="UTV36" s="31"/>
      <c r="UUL36" s="31"/>
      <c r="UVB36" s="31"/>
      <c r="UVR36" s="31"/>
      <c r="UWH36" s="31"/>
      <c r="UWX36" s="31"/>
      <c r="UXN36" s="31"/>
      <c r="UYD36" s="31"/>
      <c r="UYT36" s="31"/>
      <c r="UZJ36" s="31"/>
      <c r="UZZ36" s="31"/>
      <c r="VAP36" s="31"/>
      <c r="VBF36" s="31"/>
      <c r="VBV36" s="31"/>
      <c r="VCL36" s="31"/>
      <c r="VDB36" s="31"/>
      <c r="VDR36" s="31"/>
      <c r="VEH36" s="31"/>
      <c r="VEX36" s="31"/>
      <c r="VFN36" s="31"/>
      <c r="VGD36" s="31"/>
      <c r="VGT36" s="31"/>
      <c r="VHJ36" s="31"/>
      <c r="VHZ36" s="31"/>
      <c r="VIP36" s="31"/>
      <c r="VJF36" s="31"/>
      <c r="VJV36" s="31"/>
      <c r="VKL36" s="31"/>
      <c r="VLB36" s="31"/>
      <c r="VLR36" s="31"/>
      <c r="VMH36" s="31"/>
      <c r="VMX36" s="31"/>
      <c r="VNN36" s="31"/>
      <c r="VOD36" s="31"/>
      <c r="VOT36" s="31"/>
      <c r="VPJ36" s="31"/>
      <c r="VPZ36" s="31"/>
      <c r="VQP36" s="31"/>
      <c r="VRF36" s="31"/>
      <c r="VRV36" s="31"/>
      <c r="VSL36" s="31"/>
      <c r="VTB36" s="31"/>
      <c r="VTR36" s="31"/>
      <c r="VUH36" s="31"/>
      <c r="VUX36" s="31"/>
      <c r="VVN36" s="31"/>
      <c r="VWD36" s="31"/>
      <c r="VWT36" s="31"/>
      <c r="VXJ36" s="31"/>
      <c r="VXZ36" s="31"/>
      <c r="VYP36" s="31"/>
      <c r="VZF36" s="31"/>
      <c r="VZV36" s="31"/>
      <c r="WAL36" s="31"/>
      <c r="WBB36" s="31"/>
      <c r="WBR36" s="31"/>
      <c r="WCH36" s="31"/>
      <c r="WCX36" s="31"/>
      <c r="WDN36" s="31"/>
      <c r="WED36" s="31"/>
      <c r="WET36" s="31"/>
      <c r="WFJ36" s="31"/>
      <c r="WFZ36" s="31"/>
      <c r="WGP36" s="31"/>
      <c r="WHF36" s="31"/>
      <c r="WHV36" s="31"/>
      <c r="WIL36" s="31"/>
      <c r="WJB36" s="31"/>
      <c r="WJR36" s="31"/>
      <c r="WKH36" s="31"/>
      <c r="WKX36" s="31"/>
      <c r="WLN36" s="31"/>
      <c r="WMD36" s="31"/>
      <c r="WMT36" s="31"/>
      <c r="WNJ36" s="31"/>
      <c r="WNZ36" s="31"/>
      <c r="WOP36" s="31"/>
      <c r="WPF36" s="31"/>
      <c r="WPV36" s="31"/>
      <c r="WQL36" s="31"/>
      <c r="WRB36" s="31"/>
      <c r="WRR36" s="31"/>
      <c r="WSH36" s="31"/>
      <c r="WSX36" s="31"/>
      <c r="WTN36" s="31"/>
      <c r="WUD36" s="31"/>
      <c r="WUT36" s="31"/>
      <c r="WVJ36" s="31"/>
      <c r="WVZ36" s="31"/>
      <c r="WWP36" s="31"/>
      <c r="WXF36" s="31"/>
      <c r="WXV36" s="31"/>
      <c r="WYL36" s="31"/>
      <c r="WZB36" s="31"/>
      <c r="WZR36" s="31"/>
      <c r="XAH36" s="31"/>
      <c r="XAX36" s="31"/>
      <c r="XBN36" s="31"/>
      <c r="XCD36" s="31"/>
      <c r="XCT36" s="31"/>
      <c r="XDJ36" s="31"/>
      <c r="XDZ36" s="31"/>
      <c r="XEP36" s="31"/>
    </row>
    <row r="37" spans="1:1010 1026:2034 2050:3058 3074:4082 4098:5106 5122:6130 6146:7154 7170:8178 8194:9202 9218:10226 10242:11250 11266:12274 12290:13298 13314:14322 14338:15346 15362:16370" x14ac:dyDescent="0.35">
      <c r="A37" s="31">
        <f t="shared" si="6"/>
        <v>25</v>
      </c>
      <c r="B37" s="38">
        <f t="shared" si="7"/>
        <v>0.39999999999999958</v>
      </c>
      <c r="C37" s="38">
        <f t="shared" si="8"/>
        <v>0.54999999999999971</v>
      </c>
      <c r="D37" s="39">
        <f t="shared" si="4"/>
        <v>0.39999999999999958</v>
      </c>
      <c r="E37" s="39">
        <f t="shared" si="5"/>
        <v>0.39999999999999958</v>
      </c>
      <c r="F37" s="39"/>
      <c r="G37" s="39">
        <f t="shared" si="0"/>
        <v>0.54999999999999971</v>
      </c>
      <c r="H37" s="39">
        <f t="shared" si="1"/>
        <v>0.54999999999999971</v>
      </c>
      <c r="J37" s="39">
        <f t="shared" si="2"/>
        <v>0.54999999999999971</v>
      </c>
      <c r="K37" s="39">
        <f t="shared" si="3"/>
        <v>0.54999999999999971</v>
      </c>
      <c r="N37" s="39"/>
      <c r="O37" s="39"/>
      <c r="R37" s="31"/>
      <c r="AH37" s="31"/>
      <c r="AX37" s="31"/>
      <c r="BN37" s="31"/>
      <c r="CD37" s="31"/>
      <c r="CT37" s="31"/>
      <c r="DJ37" s="31"/>
      <c r="DZ37" s="31"/>
      <c r="EP37" s="31"/>
      <c r="FF37" s="31"/>
      <c r="FV37" s="31"/>
      <c r="GL37" s="31"/>
      <c r="HB37" s="31"/>
      <c r="HR37" s="31"/>
      <c r="IH37" s="31"/>
      <c r="IX37" s="31"/>
      <c r="JN37" s="31"/>
      <c r="KD37" s="31"/>
      <c r="KT37" s="31"/>
      <c r="LJ37" s="31"/>
      <c r="LZ37" s="31"/>
      <c r="MP37" s="31"/>
      <c r="NF37" s="31"/>
      <c r="NV37" s="31"/>
      <c r="OL37" s="31"/>
      <c r="PB37" s="31"/>
      <c r="PR37" s="31"/>
      <c r="QH37" s="31"/>
      <c r="QX37" s="31"/>
      <c r="RN37" s="31"/>
      <c r="SD37" s="31"/>
      <c r="ST37" s="31"/>
      <c r="TJ37" s="31"/>
      <c r="TZ37" s="31"/>
      <c r="UP37" s="31"/>
      <c r="VF37" s="31"/>
      <c r="VV37" s="31"/>
      <c r="WL37" s="31"/>
      <c r="XB37" s="31"/>
      <c r="XR37" s="31"/>
      <c r="YH37" s="31"/>
      <c r="YX37" s="31"/>
      <c r="ZN37" s="31"/>
      <c r="AAD37" s="31"/>
      <c r="AAT37" s="31"/>
      <c r="ABJ37" s="31"/>
      <c r="ABZ37" s="31"/>
      <c r="ACP37" s="31"/>
      <c r="ADF37" s="31"/>
      <c r="ADV37" s="31"/>
      <c r="AEL37" s="31"/>
      <c r="AFB37" s="31"/>
      <c r="AFR37" s="31"/>
      <c r="AGH37" s="31"/>
      <c r="AGX37" s="31"/>
      <c r="AHN37" s="31"/>
      <c r="AID37" s="31"/>
      <c r="AIT37" s="31"/>
      <c r="AJJ37" s="31"/>
      <c r="AJZ37" s="31"/>
      <c r="AKP37" s="31"/>
      <c r="ALF37" s="31"/>
      <c r="ALV37" s="31"/>
      <c r="AML37" s="31"/>
      <c r="ANB37" s="31"/>
      <c r="ANR37" s="31"/>
      <c r="AOH37" s="31"/>
      <c r="AOX37" s="31"/>
      <c r="APN37" s="31"/>
      <c r="AQD37" s="31"/>
      <c r="AQT37" s="31"/>
      <c r="ARJ37" s="31"/>
      <c r="ARZ37" s="31"/>
      <c r="ASP37" s="31"/>
      <c r="ATF37" s="31"/>
      <c r="ATV37" s="31"/>
      <c r="AUL37" s="31"/>
      <c r="AVB37" s="31"/>
      <c r="AVR37" s="31"/>
      <c r="AWH37" s="31"/>
      <c r="AWX37" s="31"/>
      <c r="AXN37" s="31"/>
      <c r="AYD37" s="31"/>
      <c r="AYT37" s="31"/>
      <c r="AZJ37" s="31"/>
      <c r="AZZ37" s="31"/>
      <c r="BAP37" s="31"/>
      <c r="BBF37" s="31"/>
      <c r="BBV37" s="31"/>
      <c r="BCL37" s="31"/>
      <c r="BDB37" s="31"/>
      <c r="BDR37" s="31"/>
      <c r="BEH37" s="31"/>
      <c r="BEX37" s="31"/>
      <c r="BFN37" s="31"/>
      <c r="BGD37" s="31"/>
      <c r="BGT37" s="31"/>
      <c r="BHJ37" s="31"/>
      <c r="BHZ37" s="31"/>
      <c r="BIP37" s="31"/>
      <c r="BJF37" s="31"/>
      <c r="BJV37" s="31"/>
      <c r="BKL37" s="31"/>
      <c r="BLB37" s="31"/>
      <c r="BLR37" s="31"/>
      <c r="BMH37" s="31"/>
      <c r="BMX37" s="31"/>
      <c r="BNN37" s="31"/>
      <c r="BOD37" s="31"/>
      <c r="BOT37" s="31"/>
      <c r="BPJ37" s="31"/>
      <c r="BPZ37" s="31"/>
      <c r="BQP37" s="31"/>
      <c r="BRF37" s="31"/>
      <c r="BRV37" s="31"/>
      <c r="BSL37" s="31"/>
      <c r="BTB37" s="31"/>
      <c r="BTR37" s="31"/>
      <c r="BUH37" s="31"/>
      <c r="BUX37" s="31"/>
      <c r="BVN37" s="31"/>
      <c r="BWD37" s="31"/>
      <c r="BWT37" s="31"/>
      <c r="BXJ37" s="31"/>
      <c r="BXZ37" s="31"/>
      <c r="BYP37" s="31"/>
      <c r="BZF37" s="31"/>
      <c r="BZV37" s="31"/>
      <c r="CAL37" s="31"/>
      <c r="CBB37" s="31"/>
      <c r="CBR37" s="31"/>
      <c r="CCH37" s="31"/>
      <c r="CCX37" s="31"/>
      <c r="CDN37" s="31"/>
      <c r="CED37" s="31"/>
      <c r="CET37" s="31"/>
      <c r="CFJ37" s="31"/>
      <c r="CFZ37" s="31"/>
      <c r="CGP37" s="31"/>
      <c r="CHF37" s="31"/>
      <c r="CHV37" s="31"/>
      <c r="CIL37" s="31"/>
      <c r="CJB37" s="31"/>
      <c r="CJR37" s="31"/>
      <c r="CKH37" s="31"/>
      <c r="CKX37" s="31"/>
      <c r="CLN37" s="31"/>
      <c r="CMD37" s="31"/>
      <c r="CMT37" s="31"/>
      <c r="CNJ37" s="31"/>
      <c r="CNZ37" s="31"/>
      <c r="COP37" s="31"/>
      <c r="CPF37" s="31"/>
      <c r="CPV37" s="31"/>
      <c r="CQL37" s="31"/>
      <c r="CRB37" s="31"/>
      <c r="CRR37" s="31"/>
      <c r="CSH37" s="31"/>
      <c r="CSX37" s="31"/>
      <c r="CTN37" s="31"/>
      <c r="CUD37" s="31"/>
      <c r="CUT37" s="31"/>
      <c r="CVJ37" s="31"/>
      <c r="CVZ37" s="31"/>
      <c r="CWP37" s="31"/>
      <c r="CXF37" s="31"/>
      <c r="CXV37" s="31"/>
      <c r="CYL37" s="31"/>
      <c r="CZB37" s="31"/>
      <c r="CZR37" s="31"/>
      <c r="DAH37" s="31"/>
      <c r="DAX37" s="31"/>
      <c r="DBN37" s="31"/>
      <c r="DCD37" s="31"/>
      <c r="DCT37" s="31"/>
      <c r="DDJ37" s="31"/>
      <c r="DDZ37" s="31"/>
      <c r="DEP37" s="31"/>
      <c r="DFF37" s="31"/>
      <c r="DFV37" s="31"/>
      <c r="DGL37" s="31"/>
      <c r="DHB37" s="31"/>
      <c r="DHR37" s="31"/>
      <c r="DIH37" s="31"/>
      <c r="DIX37" s="31"/>
      <c r="DJN37" s="31"/>
      <c r="DKD37" s="31"/>
      <c r="DKT37" s="31"/>
      <c r="DLJ37" s="31"/>
      <c r="DLZ37" s="31"/>
      <c r="DMP37" s="31"/>
      <c r="DNF37" s="31"/>
      <c r="DNV37" s="31"/>
      <c r="DOL37" s="31"/>
      <c r="DPB37" s="31"/>
      <c r="DPR37" s="31"/>
      <c r="DQH37" s="31"/>
      <c r="DQX37" s="31"/>
      <c r="DRN37" s="31"/>
      <c r="DSD37" s="31"/>
      <c r="DST37" s="31"/>
      <c r="DTJ37" s="31"/>
      <c r="DTZ37" s="31"/>
      <c r="DUP37" s="31"/>
      <c r="DVF37" s="31"/>
      <c r="DVV37" s="31"/>
      <c r="DWL37" s="31"/>
      <c r="DXB37" s="31"/>
      <c r="DXR37" s="31"/>
      <c r="DYH37" s="31"/>
      <c r="DYX37" s="31"/>
      <c r="DZN37" s="31"/>
      <c r="EAD37" s="31"/>
      <c r="EAT37" s="31"/>
      <c r="EBJ37" s="31"/>
      <c r="EBZ37" s="31"/>
      <c r="ECP37" s="31"/>
      <c r="EDF37" s="31"/>
      <c r="EDV37" s="31"/>
      <c r="EEL37" s="31"/>
      <c r="EFB37" s="31"/>
      <c r="EFR37" s="31"/>
      <c r="EGH37" s="31"/>
      <c r="EGX37" s="31"/>
      <c r="EHN37" s="31"/>
      <c r="EID37" s="31"/>
      <c r="EIT37" s="31"/>
      <c r="EJJ37" s="31"/>
      <c r="EJZ37" s="31"/>
      <c r="EKP37" s="31"/>
      <c r="ELF37" s="31"/>
      <c r="ELV37" s="31"/>
      <c r="EML37" s="31"/>
      <c r="ENB37" s="31"/>
      <c r="ENR37" s="31"/>
      <c r="EOH37" s="31"/>
      <c r="EOX37" s="31"/>
      <c r="EPN37" s="31"/>
      <c r="EQD37" s="31"/>
      <c r="EQT37" s="31"/>
      <c r="ERJ37" s="31"/>
      <c r="ERZ37" s="31"/>
      <c r="ESP37" s="31"/>
      <c r="ETF37" s="31"/>
      <c r="ETV37" s="31"/>
      <c r="EUL37" s="31"/>
      <c r="EVB37" s="31"/>
      <c r="EVR37" s="31"/>
      <c r="EWH37" s="31"/>
      <c r="EWX37" s="31"/>
      <c r="EXN37" s="31"/>
      <c r="EYD37" s="31"/>
      <c r="EYT37" s="31"/>
      <c r="EZJ37" s="31"/>
      <c r="EZZ37" s="31"/>
      <c r="FAP37" s="31"/>
      <c r="FBF37" s="31"/>
      <c r="FBV37" s="31"/>
      <c r="FCL37" s="31"/>
      <c r="FDB37" s="31"/>
      <c r="FDR37" s="31"/>
      <c r="FEH37" s="31"/>
      <c r="FEX37" s="31"/>
      <c r="FFN37" s="31"/>
      <c r="FGD37" s="31"/>
      <c r="FGT37" s="31"/>
      <c r="FHJ37" s="31"/>
      <c r="FHZ37" s="31"/>
      <c r="FIP37" s="31"/>
      <c r="FJF37" s="31"/>
      <c r="FJV37" s="31"/>
      <c r="FKL37" s="31"/>
      <c r="FLB37" s="31"/>
      <c r="FLR37" s="31"/>
      <c r="FMH37" s="31"/>
      <c r="FMX37" s="31"/>
      <c r="FNN37" s="31"/>
      <c r="FOD37" s="31"/>
      <c r="FOT37" s="31"/>
      <c r="FPJ37" s="31"/>
      <c r="FPZ37" s="31"/>
      <c r="FQP37" s="31"/>
      <c r="FRF37" s="31"/>
      <c r="FRV37" s="31"/>
      <c r="FSL37" s="31"/>
      <c r="FTB37" s="31"/>
      <c r="FTR37" s="31"/>
      <c r="FUH37" s="31"/>
      <c r="FUX37" s="31"/>
      <c r="FVN37" s="31"/>
      <c r="FWD37" s="31"/>
      <c r="FWT37" s="31"/>
      <c r="FXJ37" s="31"/>
      <c r="FXZ37" s="31"/>
      <c r="FYP37" s="31"/>
      <c r="FZF37" s="31"/>
      <c r="FZV37" s="31"/>
      <c r="GAL37" s="31"/>
      <c r="GBB37" s="31"/>
      <c r="GBR37" s="31"/>
      <c r="GCH37" s="31"/>
      <c r="GCX37" s="31"/>
      <c r="GDN37" s="31"/>
      <c r="GED37" s="31"/>
      <c r="GET37" s="31"/>
      <c r="GFJ37" s="31"/>
      <c r="GFZ37" s="31"/>
      <c r="GGP37" s="31"/>
      <c r="GHF37" s="31"/>
      <c r="GHV37" s="31"/>
      <c r="GIL37" s="31"/>
      <c r="GJB37" s="31"/>
      <c r="GJR37" s="31"/>
      <c r="GKH37" s="31"/>
      <c r="GKX37" s="31"/>
      <c r="GLN37" s="31"/>
      <c r="GMD37" s="31"/>
      <c r="GMT37" s="31"/>
      <c r="GNJ37" s="31"/>
      <c r="GNZ37" s="31"/>
      <c r="GOP37" s="31"/>
      <c r="GPF37" s="31"/>
      <c r="GPV37" s="31"/>
      <c r="GQL37" s="31"/>
      <c r="GRB37" s="31"/>
      <c r="GRR37" s="31"/>
      <c r="GSH37" s="31"/>
      <c r="GSX37" s="31"/>
      <c r="GTN37" s="31"/>
      <c r="GUD37" s="31"/>
      <c r="GUT37" s="31"/>
      <c r="GVJ37" s="31"/>
      <c r="GVZ37" s="31"/>
      <c r="GWP37" s="31"/>
      <c r="GXF37" s="31"/>
      <c r="GXV37" s="31"/>
      <c r="GYL37" s="31"/>
      <c r="GZB37" s="31"/>
      <c r="GZR37" s="31"/>
      <c r="HAH37" s="31"/>
      <c r="HAX37" s="31"/>
      <c r="HBN37" s="31"/>
      <c r="HCD37" s="31"/>
      <c r="HCT37" s="31"/>
      <c r="HDJ37" s="31"/>
      <c r="HDZ37" s="31"/>
      <c r="HEP37" s="31"/>
      <c r="HFF37" s="31"/>
      <c r="HFV37" s="31"/>
      <c r="HGL37" s="31"/>
      <c r="HHB37" s="31"/>
      <c r="HHR37" s="31"/>
      <c r="HIH37" s="31"/>
      <c r="HIX37" s="31"/>
      <c r="HJN37" s="31"/>
      <c r="HKD37" s="31"/>
      <c r="HKT37" s="31"/>
      <c r="HLJ37" s="31"/>
      <c r="HLZ37" s="31"/>
      <c r="HMP37" s="31"/>
      <c r="HNF37" s="31"/>
      <c r="HNV37" s="31"/>
      <c r="HOL37" s="31"/>
      <c r="HPB37" s="31"/>
      <c r="HPR37" s="31"/>
      <c r="HQH37" s="31"/>
      <c r="HQX37" s="31"/>
      <c r="HRN37" s="31"/>
      <c r="HSD37" s="31"/>
      <c r="HST37" s="31"/>
      <c r="HTJ37" s="31"/>
      <c r="HTZ37" s="31"/>
      <c r="HUP37" s="31"/>
      <c r="HVF37" s="31"/>
      <c r="HVV37" s="31"/>
      <c r="HWL37" s="31"/>
      <c r="HXB37" s="31"/>
      <c r="HXR37" s="31"/>
      <c r="HYH37" s="31"/>
      <c r="HYX37" s="31"/>
      <c r="HZN37" s="31"/>
      <c r="IAD37" s="31"/>
      <c r="IAT37" s="31"/>
      <c r="IBJ37" s="31"/>
      <c r="IBZ37" s="31"/>
      <c r="ICP37" s="31"/>
      <c r="IDF37" s="31"/>
      <c r="IDV37" s="31"/>
      <c r="IEL37" s="31"/>
      <c r="IFB37" s="31"/>
      <c r="IFR37" s="31"/>
      <c r="IGH37" s="31"/>
      <c r="IGX37" s="31"/>
      <c r="IHN37" s="31"/>
      <c r="IID37" s="31"/>
      <c r="IIT37" s="31"/>
      <c r="IJJ37" s="31"/>
      <c r="IJZ37" s="31"/>
      <c r="IKP37" s="31"/>
      <c r="ILF37" s="31"/>
      <c r="ILV37" s="31"/>
      <c r="IML37" s="31"/>
      <c r="INB37" s="31"/>
      <c r="INR37" s="31"/>
      <c r="IOH37" s="31"/>
      <c r="IOX37" s="31"/>
      <c r="IPN37" s="31"/>
      <c r="IQD37" s="31"/>
      <c r="IQT37" s="31"/>
      <c r="IRJ37" s="31"/>
      <c r="IRZ37" s="31"/>
      <c r="ISP37" s="31"/>
      <c r="ITF37" s="31"/>
      <c r="ITV37" s="31"/>
      <c r="IUL37" s="31"/>
      <c r="IVB37" s="31"/>
      <c r="IVR37" s="31"/>
      <c r="IWH37" s="31"/>
      <c r="IWX37" s="31"/>
      <c r="IXN37" s="31"/>
      <c r="IYD37" s="31"/>
      <c r="IYT37" s="31"/>
      <c r="IZJ37" s="31"/>
      <c r="IZZ37" s="31"/>
      <c r="JAP37" s="31"/>
      <c r="JBF37" s="31"/>
      <c r="JBV37" s="31"/>
      <c r="JCL37" s="31"/>
      <c r="JDB37" s="31"/>
      <c r="JDR37" s="31"/>
      <c r="JEH37" s="31"/>
      <c r="JEX37" s="31"/>
      <c r="JFN37" s="31"/>
      <c r="JGD37" s="31"/>
      <c r="JGT37" s="31"/>
      <c r="JHJ37" s="31"/>
      <c r="JHZ37" s="31"/>
      <c r="JIP37" s="31"/>
      <c r="JJF37" s="31"/>
      <c r="JJV37" s="31"/>
      <c r="JKL37" s="31"/>
      <c r="JLB37" s="31"/>
      <c r="JLR37" s="31"/>
      <c r="JMH37" s="31"/>
      <c r="JMX37" s="31"/>
      <c r="JNN37" s="31"/>
      <c r="JOD37" s="31"/>
      <c r="JOT37" s="31"/>
      <c r="JPJ37" s="31"/>
      <c r="JPZ37" s="31"/>
      <c r="JQP37" s="31"/>
      <c r="JRF37" s="31"/>
      <c r="JRV37" s="31"/>
      <c r="JSL37" s="31"/>
      <c r="JTB37" s="31"/>
      <c r="JTR37" s="31"/>
      <c r="JUH37" s="31"/>
      <c r="JUX37" s="31"/>
      <c r="JVN37" s="31"/>
      <c r="JWD37" s="31"/>
      <c r="JWT37" s="31"/>
      <c r="JXJ37" s="31"/>
      <c r="JXZ37" s="31"/>
      <c r="JYP37" s="31"/>
      <c r="JZF37" s="31"/>
      <c r="JZV37" s="31"/>
      <c r="KAL37" s="31"/>
      <c r="KBB37" s="31"/>
      <c r="KBR37" s="31"/>
      <c r="KCH37" s="31"/>
      <c r="KCX37" s="31"/>
      <c r="KDN37" s="31"/>
      <c r="KED37" s="31"/>
      <c r="KET37" s="31"/>
      <c r="KFJ37" s="31"/>
      <c r="KFZ37" s="31"/>
      <c r="KGP37" s="31"/>
      <c r="KHF37" s="31"/>
      <c r="KHV37" s="31"/>
      <c r="KIL37" s="31"/>
      <c r="KJB37" s="31"/>
      <c r="KJR37" s="31"/>
      <c r="KKH37" s="31"/>
      <c r="KKX37" s="31"/>
      <c r="KLN37" s="31"/>
      <c r="KMD37" s="31"/>
      <c r="KMT37" s="31"/>
      <c r="KNJ37" s="31"/>
      <c r="KNZ37" s="31"/>
      <c r="KOP37" s="31"/>
      <c r="KPF37" s="31"/>
      <c r="KPV37" s="31"/>
      <c r="KQL37" s="31"/>
      <c r="KRB37" s="31"/>
      <c r="KRR37" s="31"/>
      <c r="KSH37" s="31"/>
      <c r="KSX37" s="31"/>
      <c r="KTN37" s="31"/>
      <c r="KUD37" s="31"/>
      <c r="KUT37" s="31"/>
      <c r="KVJ37" s="31"/>
      <c r="KVZ37" s="31"/>
      <c r="KWP37" s="31"/>
      <c r="KXF37" s="31"/>
      <c r="KXV37" s="31"/>
      <c r="KYL37" s="31"/>
      <c r="KZB37" s="31"/>
      <c r="KZR37" s="31"/>
      <c r="LAH37" s="31"/>
      <c r="LAX37" s="31"/>
      <c r="LBN37" s="31"/>
      <c r="LCD37" s="31"/>
      <c r="LCT37" s="31"/>
      <c r="LDJ37" s="31"/>
      <c r="LDZ37" s="31"/>
      <c r="LEP37" s="31"/>
      <c r="LFF37" s="31"/>
      <c r="LFV37" s="31"/>
      <c r="LGL37" s="31"/>
      <c r="LHB37" s="31"/>
      <c r="LHR37" s="31"/>
      <c r="LIH37" s="31"/>
      <c r="LIX37" s="31"/>
      <c r="LJN37" s="31"/>
      <c r="LKD37" s="31"/>
      <c r="LKT37" s="31"/>
      <c r="LLJ37" s="31"/>
      <c r="LLZ37" s="31"/>
      <c r="LMP37" s="31"/>
      <c r="LNF37" s="31"/>
      <c r="LNV37" s="31"/>
      <c r="LOL37" s="31"/>
      <c r="LPB37" s="31"/>
      <c r="LPR37" s="31"/>
      <c r="LQH37" s="31"/>
      <c r="LQX37" s="31"/>
      <c r="LRN37" s="31"/>
      <c r="LSD37" s="31"/>
      <c r="LST37" s="31"/>
      <c r="LTJ37" s="31"/>
      <c r="LTZ37" s="31"/>
      <c r="LUP37" s="31"/>
      <c r="LVF37" s="31"/>
      <c r="LVV37" s="31"/>
      <c r="LWL37" s="31"/>
      <c r="LXB37" s="31"/>
      <c r="LXR37" s="31"/>
      <c r="LYH37" s="31"/>
      <c r="LYX37" s="31"/>
      <c r="LZN37" s="31"/>
      <c r="MAD37" s="31"/>
      <c r="MAT37" s="31"/>
      <c r="MBJ37" s="31"/>
      <c r="MBZ37" s="31"/>
      <c r="MCP37" s="31"/>
      <c r="MDF37" s="31"/>
      <c r="MDV37" s="31"/>
      <c r="MEL37" s="31"/>
      <c r="MFB37" s="31"/>
      <c r="MFR37" s="31"/>
      <c r="MGH37" s="31"/>
      <c r="MGX37" s="31"/>
      <c r="MHN37" s="31"/>
      <c r="MID37" s="31"/>
      <c r="MIT37" s="31"/>
      <c r="MJJ37" s="31"/>
      <c r="MJZ37" s="31"/>
      <c r="MKP37" s="31"/>
      <c r="MLF37" s="31"/>
      <c r="MLV37" s="31"/>
      <c r="MML37" s="31"/>
      <c r="MNB37" s="31"/>
      <c r="MNR37" s="31"/>
      <c r="MOH37" s="31"/>
      <c r="MOX37" s="31"/>
      <c r="MPN37" s="31"/>
      <c r="MQD37" s="31"/>
      <c r="MQT37" s="31"/>
      <c r="MRJ37" s="31"/>
      <c r="MRZ37" s="31"/>
      <c r="MSP37" s="31"/>
      <c r="MTF37" s="31"/>
      <c r="MTV37" s="31"/>
      <c r="MUL37" s="31"/>
      <c r="MVB37" s="31"/>
      <c r="MVR37" s="31"/>
      <c r="MWH37" s="31"/>
      <c r="MWX37" s="31"/>
      <c r="MXN37" s="31"/>
      <c r="MYD37" s="31"/>
      <c r="MYT37" s="31"/>
      <c r="MZJ37" s="31"/>
      <c r="MZZ37" s="31"/>
      <c r="NAP37" s="31"/>
      <c r="NBF37" s="31"/>
      <c r="NBV37" s="31"/>
      <c r="NCL37" s="31"/>
      <c r="NDB37" s="31"/>
      <c r="NDR37" s="31"/>
      <c r="NEH37" s="31"/>
      <c r="NEX37" s="31"/>
      <c r="NFN37" s="31"/>
      <c r="NGD37" s="31"/>
      <c r="NGT37" s="31"/>
      <c r="NHJ37" s="31"/>
      <c r="NHZ37" s="31"/>
      <c r="NIP37" s="31"/>
      <c r="NJF37" s="31"/>
      <c r="NJV37" s="31"/>
      <c r="NKL37" s="31"/>
      <c r="NLB37" s="31"/>
      <c r="NLR37" s="31"/>
      <c r="NMH37" s="31"/>
      <c r="NMX37" s="31"/>
      <c r="NNN37" s="31"/>
      <c r="NOD37" s="31"/>
      <c r="NOT37" s="31"/>
      <c r="NPJ37" s="31"/>
      <c r="NPZ37" s="31"/>
      <c r="NQP37" s="31"/>
      <c r="NRF37" s="31"/>
      <c r="NRV37" s="31"/>
      <c r="NSL37" s="31"/>
      <c r="NTB37" s="31"/>
      <c r="NTR37" s="31"/>
      <c r="NUH37" s="31"/>
      <c r="NUX37" s="31"/>
      <c r="NVN37" s="31"/>
      <c r="NWD37" s="31"/>
      <c r="NWT37" s="31"/>
      <c r="NXJ37" s="31"/>
      <c r="NXZ37" s="31"/>
      <c r="NYP37" s="31"/>
      <c r="NZF37" s="31"/>
      <c r="NZV37" s="31"/>
      <c r="OAL37" s="31"/>
      <c r="OBB37" s="31"/>
      <c r="OBR37" s="31"/>
      <c r="OCH37" s="31"/>
      <c r="OCX37" s="31"/>
      <c r="ODN37" s="31"/>
      <c r="OED37" s="31"/>
      <c r="OET37" s="31"/>
      <c r="OFJ37" s="31"/>
      <c r="OFZ37" s="31"/>
      <c r="OGP37" s="31"/>
      <c r="OHF37" s="31"/>
      <c r="OHV37" s="31"/>
      <c r="OIL37" s="31"/>
      <c r="OJB37" s="31"/>
      <c r="OJR37" s="31"/>
      <c r="OKH37" s="31"/>
      <c r="OKX37" s="31"/>
      <c r="OLN37" s="31"/>
      <c r="OMD37" s="31"/>
      <c r="OMT37" s="31"/>
      <c r="ONJ37" s="31"/>
      <c r="ONZ37" s="31"/>
      <c r="OOP37" s="31"/>
      <c r="OPF37" s="31"/>
      <c r="OPV37" s="31"/>
      <c r="OQL37" s="31"/>
      <c r="ORB37" s="31"/>
      <c r="ORR37" s="31"/>
      <c r="OSH37" s="31"/>
      <c r="OSX37" s="31"/>
      <c r="OTN37" s="31"/>
      <c r="OUD37" s="31"/>
      <c r="OUT37" s="31"/>
      <c r="OVJ37" s="31"/>
      <c r="OVZ37" s="31"/>
      <c r="OWP37" s="31"/>
      <c r="OXF37" s="31"/>
      <c r="OXV37" s="31"/>
      <c r="OYL37" s="31"/>
      <c r="OZB37" s="31"/>
      <c r="OZR37" s="31"/>
      <c r="PAH37" s="31"/>
      <c r="PAX37" s="31"/>
      <c r="PBN37" s="31"/>
      <c r="PCD37" s="31"/>
      <c r="PCT37" s="31"/>
      <c r="PDJ37" s="31"/>
      <c r="PDZ37" s="31"/>
      <c r="PEP37" s="31"/>
      <c r="PFF37" s="31"/>
      <c r="PFV37" s="31"/>
      <c r="PGL37" s="31"/>
      <c r="PHB37" s="31"/>
      <c r="PHR37" s="31"/>
      <c r="PIH37" s="31"/>
      <c r="PIX37" s="31"/>
      <c r="PJN37" s="31"/>
      <c r="PKD37" s="31"/>
      <c r="PKT37" s="31"/>
      <c r="PLJ37" s="31"/>
      <c r="PLZ37" s="31"/>
      <c r="PMP37" s="31"/>
      <c r="PNF37" s="31"/>
      <c r="PNV37" s="31"/>
      <c r="POL37" s="31"/>
      <c r="PPB37" s="31"/>
      <c r="PPR37" s="31"/>
      <c r="PQH37" s="31"/>
      <c r="PQX37" s="31"/>
      <c r="PRN37" s="31"/>
      <c r="PSD37" s="31"/>
      <c r="PST37" s="31"/>
      <c r="PTJ37" s="31"/>
      <c r="PTZ37" s="31"/>
      <c r="PUP37" s="31"/>
      <c r="PVF37" s="31"/>
      <c r="PVV37" s="31"/>
      <c r="PWL37" s="31"/>
      <c r="PXB37" s="31"/>
      <c r="PXR37" s="31"/>
      <c r="PYH37" s="31"/>
      <c r="PYX37" s="31"/>
      <c r="PZN37" s="31"/>
      <c r="QAD37" s="31"/>
      <c r="QAT37" s="31"/>
      <c r="QBJ37" s="31"/>
      <c r="QBZ37" s="31"/>
      <c r="QCP37" s="31"/>
      <c r="QDF37" s="31"/>
      <c r="QDV37" s="31"/>
      <c r="QEL37" s="31"/>
      <c r="QFB37" s="31"/>
      <c r="QFR37" s="31"/>
      <c r="QGH37" s="31"/>
      <c r="QGX37" s="31"/>
      <c r="QHN37" s="31"/>
      <c r="QID37" s="31"/>
      <c r="QIT37" s="31"/>
      <c r="QJJ37" s="31"/>
      <c r="QJZ37" s="31"/>
      <c r="QKP37" s="31"/>
      <c r="QLF37" s="31"/>
      <c r="QLV37" s="31"/>
      <c r="QML37" s="31"/>
      <c r="QNB37" s="31"/>
      <c r="QNR37" s="31"/>
      <c r="QOH37" s="31"/>
      <c r="QOX37" s="31"/>
      <c r="QPN37" s="31"/>
      <c r="QQD37" s="31"/>
      <c r="QQT37" s="31"/>
      <c r="QRJ37" s="31"/>
      <c r="QRZ37" s="31"/>
      <c r="QSP37" s="31"/>
      <c r="QTF37" s="31"/>
      <c r="QTV37" s="31"/>
      <c r="QUL37" s="31"/>
      <c r="QVB37" s="31"/>
      <c r="QVR37" s="31"/>
      <c r="QWH37" s="31"/>
      <c r="QWX37" s="31"/>
      <c r="QXN37" s="31"/>
      <c r="QYD37" s="31"/>
      <c r="QYT37" s="31"/>
      <c r="QZJ37" s="31"/>
      <c r="QZZ37" s="31"/>
      <c r="RAP37" s="31"/>
      <c r="RBF37" s="31"/>
      <c r="RBV37" s="31"/>
      <c r="RCL37" s="31"/>
      <c r="RDB37" s="31"/>
      <c r="RDR37" s="31"/>
      <c r="REH37" s="31"/>
      <c r="REX37" s="31"/>
      <c r="RFN37" s="31"/>
      <c r="RGD37" s="31"/>
      <c r="RGT37" s="31"/>
      <c r="RHJ37" s="31"/>
      <c r="RHZ37" s="31"/>
      <c r="RIP37" s="31"/>
      <c r="RJF37" s="31"/>
      <c r="RJV37" s="31"/>
      <c r="RKL37" s="31"/>
      <c r="RLB37" s="31"/>
      <c r="RLR37" s="31"/>
      <c r="RMH37" s="31"/>
      <c r="RMX37" s="31"/>
      <c r="RNN37" s="31"/>
      <c r="ROD37" s="31"/>
      <c r="ROT37" s="31"/>
      <c r="RPJ37" s="31"/>
      <c r="RPZ37" s="31"/>
      <c r="RQP37" s="31"/>
      <c r="RRF37" s="31"/>
      <c r="RRV37" s="31"/>
      <c r="RSL37" s="31"/>
      <c r="RTB37" s="31"/>
      <c r="RTR37" s="31"/>
      <c r="RUH37" s="31"/>
      <c r="RUX37" s="31"/>
      <c r="RVN37" s="31"/>
      <c r="RWD37" s="31"/>
      <c r="RWT37" s="31"/>
      <c r="RXJ37" s="31"/>
      <c r="RXZ37" s="31"/>
      <c r="RYP37" s="31"/>
      <c r="RZF37" s="31"/>
      <c r="RZV37" s="31"/>
      <c r="SAL37" s="31"/>
      <c r="SBB37" s="31"/>
      <c r="SBR37" s="31"/>
      <c r="SCH37" s="31"/>
      <c r="SCX37" s="31"/>
      <c r="SDN37" s="31"/>
      <c r="SED37" s="31"/>
      <c r="SET37" s="31"/>
      <c r="SFJ37" s="31"/>
      <c r="SFZ37" s="31"/>
      <c r="SGP37" s="31"/>
      <c r="SHF37" s="31"/>
      <c r="SHV37" s="31"/>
      <c r="SIL37" s="31"/>
      <c r="SJB37" s="31"/>
      <c r="SJR37" s="31"/>
      <c r="SKH37" s="31"/>
      <c r="SKX37" s="31"/>
      <c r="SLN37" s="31"/>
      <c r="SMD37" s="31"/>
      <c r="SMT37" s="31"/>
      <c r="SNJ37" s="31"/>
      <c r="SNZ37" s="31"/>
      <c r="SOP37" s="31"/>
      <c r="SPF37" s="31"/>
      <c r="SPV37" s="31"/>
      <c r="SQL37" s="31"/>
      <c r="SRB37" s="31"/>
      <c r="SRR37" s="31"/>
      <c r="SSH37" s="31"/>
      <c r="SSX37" s="31"/>
      <c r="STN37" s="31"/>
      <c r="SUD37" s="31"/>
      <c r="SUT37" s="31"/>
      <c r="SVJ37" s="31"/>
      <c r="SVZ37" s="31"/>
      <c r="SWP37" s="31"/>
      <c r="SXF37" s="31"/>
      <c r="SXV37" s="31"/>
      <c r="SYL37" s="31"/>
      <c r="SZB37" s="31"/>
      <c r="SZR37" s="31"/>
      <c r="TAH37" s="31"/>
      <c r="TAX37" s="31"/>
      <c r="TBN37" s="31"/>
      <c r="TCD37" s="31"/>
      <c r="TCT37" s="31"/>
      <c r="TDJ37" s="31"/>
      <c r="TDZ37" s="31"/>
      <c r="TEP37" s="31"/>
      <c r="TFF37" s="31"/>
      <c r="TFV37" s="31"/>
      <c r="TGL37" s="31"/>
      <c r="THB37" s="31"/>
      <c r="THR37" s="31"/>
      <c r="TIH37" s="31"/>
      <c r="TIX37" s="31"/>
      <c r="TJN37" s="31"/>
      <c r="TKD37" s="31"/>
      <c r="TKT37" s="31"/>
      <c r="TLJ37" s="31"/>
      <c r="TLZ37" s="31"/>
      <c r="TMP37" s="31"/>
      <c r="TNF37" s="31"/>
      <c r="TNV37" s="31"/>
      <c r="TOL37" s="31"/>
      <c r="TPB37" s="31"/>
      <c r="TPR37" s="31"/>
      <c r="TQH37" s="31"/>
      <c r="TQX37" s="31"/>
      <c r="TRN37" s="31"/>
      <c r="TSD37" s="31"/>
      <c r="TST37" s="31"/>
      <c r="TTJ37" s="31"/>
      <c r="TTZ37" s="31"/>
      <c r="TUP37" s="31"/>
      <c r="TVF37" s="31"/>
      <c r="TVV37" s="31"/>
      <c r="TWL37" s="31"/>
      <c r="TXB37" s="31"/>
      <c r="TXR37" s="31"/>
      <c r="TYH37" s="31"/>
      <c r="TYX37" s="31"/>
      <c r="TZN37" s="31"/>
      <c r="UAD37" s="31"/>
      <c r="UAT37" s="31"/>
      <c r="UBJ37" s="31"/>
      <c r="UBZ37" s="31"/>
      <c r="UCP37" s="31"/>
      <c r="UDF37" s="31"/>
      <c r="UDV37" s="31"/>
      <c r="UEL37" s="31"/>
      <c r="UFB37" s="31"/>
      <c r="UFR37" s="31"/>
      <c r="UGH37" s="31"/>
      <c r="UGX37" s="31"/>
      <c r="UHN37" s="31"/>
      <c r="UID37" s="31"/>
      <c r="UIT37" s="31"/>
      <c r="UJJ37" s="31"/>
      <c r="UJZ37" s="31"/>
      <c r="UKP37" s="31"/>
      <c r="ULF37" s="31"/>
      <c r="ULV37" s="31"/>
      <c r="UML37" s="31"/>
      <c r="UNB37" s="31"/>
      <c r="UNR37" s="31"/>
      <c r="UOH37" s="31"/>
      <c r="UOX37" s="31"/>
      <c r="UPN37" s="31"/>
      <c r="UQD37" s="31"/>
      <c r="UQT37" s="31"/>
      <c r="URJ37" s="31"/>
      <c r="URZ37" s="31"/>
      <c r="USP37" s="31"/>
      <c r="UTF37" s="31"/>
      <c r="UTV37" s="31"/>
      <c r="UUL37" s="31"/>
      <c r="UVB37" s="31"/>
      <c r="UVR37" s="31"/>
      <c r="UWH37" s="31"/>
      <c r="UWX37" s="31"/>
      <c r="UXN37" s="31"/>
      <c r="UYD37" s="31"/>
      <c r="UYT37" s="31"/>
      <c r="UZJ37" s="31"/>
      <c r="UZZ37" s="31"/>
      <c r="VAP37" s="31"/>
      <c r="VBF37" s="31"/>
      <c r="VBV37" s="31"/>
      <c r="VCL37" s="31"/>
      <c r="VDB37" s="31"/>
      <c r="VDR37" s="31"/>
      <c r="VEH37" s="31"/>
      <c r="VEX37" s="31"/>
      <c r="VFN37" s="31"/>
      <c r="VGD37" s="31"/>
      <c r="VGT37" s="31"/>
      <c r="VHJ37" s="31"/>
      <c r="VHZ37" s="31"/>
      <c r="VIP37" s="31"/>
      <c r="VJF37" s="31"/>
      <c r="VJV37" s="31"/>
      <c r="VKL37" s="31"/>
      <c r="VLB37" s="31"/>
      <c r="VLR37" s="31"/>
      <c r="VMH37" s="31"/>
      <c r="VMX37" s="31"/>
      <c r="VNN37" s="31"/>
      <c r="VOD37" s="31"/>
      <c r="VOT37" s="31"/>
      <c r="VPJ37" s="31"/>
      <c r="VPZ37" s="31"/>
      <c r="VQP37" s="31"/>
      <c r="VRF37" s="31"/>
      <c r="VRV37" s="31"/>
      <c r="VSL37" s="31"/>
      <c r="VTB37" s="31"/>
      <c r="VTR37" s="31"/>
      <c r="VUH37" s="31"/>
      <c r="VUX37" s="31"/>
      <c r="VVN37" s="31"/>
      <c r="VWD37" s="31"/>
      <c r="VWT37" s="31"/>
      <c r="VXJ37" s="31"/>
      <c r="VXZ37" s="31"/>
      <c r="VYP37" s="31"/>
      <c r="VZF37" s="31"/>
      <c r="VZV37" s="31"/>
      <c r="WAL37" s="31"/>
      <c r="WBB37" s="31"/>
      <c r="WBR37" s="31"/>
      <c r="WCH37" s="31"/>
      <c r="WCX37" s="31"/>
      <c r="WDN37" s="31"/>
      <c r="WED37" s="31"/>
      <c r="WET37" s="31"/>
      <c r="WFJ37" s="31"/>
      <c r="WFZ37" s="31"/>
      <c r="WGP37" s="31"/>
      <c r="WHF37" s="31"/>
      <c r="WHV37" s="31"/>
      <c r="WIL37" s="31"/>
      <c r="WJB37" s="31"/>
      <c r="WJR37" s="31"/>
      <c r="WKH37" s="31"/>
      <c r="WKX37" s="31"/>
      <c r="WLN37" s="31"/>
      <c r="WMD37" s="31"/>
      <c r="WMT37" s="31"/>
      <c r="WNJ37" s="31"/>
      <c r="WNZ37" s="31"/>
      <c r="WOP37" s="31"/>
      <c r="WPF37" s="31"/>
      <c r="WPV37" s="31"/>
      <c r="WQL37" s="31"/>
      <c r="WRB37" s="31"/>
      <c r="WRR37" s="31"/>
      <c r="WSH37" s="31"/>
      <c r="WSX37" s="31"/>
      <c r="WTN37" s="31"/>
      <c r="WUD37" s="31"/>
      <c r="WUT37" s="31"/>
      <c r="WVJ37" s="31"/>
      <c r="WVZ37" s="31"/>
      <c r="WWP37" s="31"/>
      <c r="WXF37" s="31"/>
      <c r="WXV37" s="31"/>
      <c r="WYL37" s="31"/>
      <c r="WZB37" s="31"/>
      <c r="WZR37" s="31"/>
      <c r="XAH37" s="31"/>
      <c r="XAX37" s="31"/>
      <c r="XBN37" s="31"/>
      <c r="XCD37" s="31"/>
      <c r="XCT37" s="31"/>
      <c r="XDJ37" s="31"/>
      <c r="XDZ37" s="31"/>
      <c r="XEP37" s="31"/>
    </row>
    <row r="38" spans="1:1010 1026:2034 2050:3058 3074:4082 4098:5106 5122:6130 6146:7154 7170:8178 8194:9202 9218:10226 10242:11250 11266:12274 12290:13298 13314:14322 14338:15346 15362:16370" x14ac:dyDescent="0.35">
      <c r="A38" s="31">
        <f t="shared" si="6"/>
        <v>26</v>
      </c>
      <c r="B38" s="38">
        <f t="shared" si="7"/>
        <v>0.36999999999999955</v>
      </c>
      <c r="C38" s="38">
        <f t="shared" si="8"/>
        <v>0.52999999999999969</v>
      </c>
      <c r="D38" s="39">
        <f t="shared" si="4"/>
        <v>0.36999999999999955</v>
      </c>
      <c r="E38" s="39">
        <f t="shared" si="5"/>
        <v>0.36999999999999955</v>
      </c>
      <c r="F38" s="39"/>
      <c r="G38" s="39">
        <f t="shared" si="0"/>
        <v>0.52999999999999969</v>
      </c>
      <c r="H38" s="39">
        <f t="shared" si="1"/>
        <v>0.52999999999999969</v>
      </c>
      <c r="J38" s="39">
        <f t="shared" si="2"/>
        <v>0.52999999999999969</v>
      </c>
      <c r="K38" s="39">
        <f t="shared" si="3"/>
        <v>0.52999999999999969</v>
      </c>
      <c r="N38" s="39"/>
      <c r="O38" s="39"/>
      <c r="R38" s="31"/>
      <c r="AH38" s="31"/>
      <c r="AX38" s="31"/>
      <c r="BN38" s="31"/>
      <c r="CD38" s="31"/>
      <c r="CT38" s="31"/>
      <c r="DJ38" s="31"/>
      <c r="DZ38" s="31"/>
      <c r="EP38" s="31"/>
      <c r="FF38" s="31"/>
      <c r="FV38" s="31"/>
      <c r="GL38" s="31"/>
      <c r="HB38" s="31"/>
      <c r="HR38" s="31"/>
      <c r="IH38" s="31"/>
      <c r="IX38" s="31"/>
      <c r="JN38" s="31"/>
      <c r="KD38" s="31"/>
      <c r="KT38" s="31"/>
      <c r="LJ38" s="31"/>
      <c r="LZ38" s="31"/>
      <c r="MP38" s="31"/>
      <c r="NF38" s="31"/>
      <c r="NV38" s="31"/>
      <c r="OL38" s="31"/>
      <c r="PB38" s="31"/>
      <c r="PR38" s="31"/>
      <c r="QH38" s="31"/>
      <c r="QX38" s="31"/>
      <c r="RN38" s="31"/>
      <c r="SD38" s="31"/>
      <c r="ST38" s="31"/>
      <c r="TJ38" s="31"/>
      <c r="TZ38" s="31"/>
      <c r="UP38" s="31"/>
      <c r="VF38" s="31"/>
      <c r="VV38" s="31"/>
      <c r="WL38" s="31"/>
      <c r="XB38" s="31"/>
      <c r="XR38" s="31"/>
      <c r="YH38" s="31"/>
      <c r="YX38" s="31"/>
      <c r="ZN38" s="31"/>
      <c r="AAD38" s="31"/>
      <c r="AAT38" s="31"/>
      <c r="ABJ38" s="31"/>
      <c r="ABZ38" s="31"/>
      <c r="ACP38" s="31"/>
      <c r="ADF38" s="31"/>
      <c r="ADV38" s="31"/>
      <c r="AEL38" s="31"/>
      <c r="AFB38" s="31"/>
      <c r="AFR38" s="31"/>
      <c r="AGH38" s="31"/>
      <c r="AGX38" s="31"/>
      <c r="AHN38" s="31"/>
      <c r="AID38" s="31"/>
      <c r="AIT38" s="31"/>
      <c r="AJJ38" s="31"/>
      <c r="AJZ38" s="31"/>
      <c r="AKP38" s="31"/>
      <c r="ALF38" s="31"/>
      <c r="ALV38" s="31"/>
      <c r="AML38" s="31"/>
      <c r="ANB38" s="31"/>
      <c r="ANR38" s="31"/>
      <c r="AOH38" s="31"/>
      <c r="AOX38" s="31"/>
      <c r="APN38" s="31"/>
      <c r="AQD38" s="31"/>
      <c r="AQT38" s="31"/>
      <c r="ARJ38" s="31"/>
      <c r="ARZ38" s="31"/>
      <c r="ASP38" s="31"/>
      <c r="ATF38" s="31"/>
      <c r="ATV38" s="31"/>
      <c r="AUL38" s="31"/>
      <c r="AVB38" s="31"/>
      <c r="AVR38" s="31"/>
      <c r="AWH38" s="31"/>
      <c r="AWX38" s="31"/>
      <c r="AXN38" s="31"/>
      <c r="AYD38" s="31"/>
      <c r="AYT38" s="31"/>
      <c r="AZJ38" s="31"/>
      <c r="AZZ38" s="31"/>
      <c r="BAP38" s="31"/>
      <c r="BBF38" s="31"/>
      <c r="BBV38" s="31"/>
      <c r="BCL38" s="31"/>
      <c r="BDB38" s="31"/>
      <c r="BDR38" s="31"/>
      <c r="BEH38" s="31"/>
      <c r="BEX38" s="31"/>
      <c r="BFN38" s="31"/>
      <c r="BGD38" s="31"/>
      <c r="BGT38" s="31"/>
      <c r="BHJ38" s="31"/>
      <c r="BHZ38" s="31"/>
      <c r="BIP38" s="31"/>
      <c r="BJF38" s="31"/>
      <c r="BJV38" s="31"/>
      <c r="BKL38" s="31"/>
      <c r="BLB38" s="31"/>
      <c r="BLR38" s="31"/>
      <c r="BMH38" s="31"/>
      <c r="BMX38" s="31"/>
      <c r="BNN38" s="31"/>
      <c r="BOD38" s="31"/>
      <c r="BOT38" s="31"/>
      <c r="BPJ38" s="31"/>
      <c r="BPZ38" s="31"/>
      <c r="BQP38" s="31"/>
      <c r="BRF38" s="31"/>
      <c r="BRV38" s="31"/>
      <c r="BSL38" s="31"/>
      <c r="BTB38" s="31"/>
      <c r="BTR38" s="31"/>
      <c r="BUH38" s="31"/>
      <c r="BUX38" s="31"/>
      <c r="BVN38" s="31"/>
      <c r="BWD38" s="31"/>
      <c r="BWT38" s="31"/>
      <c r="BXJ38" s="31"/>
      <c r="BXZ38" s="31"/>
      <c r="BYP38" s="31"/>
      <c r="BZF38" s="31"/>
      <c r="BZV38" s="31"/>
      <c r="CAL38" s="31"/>
      <c r="CBB38" s="31"/>
      <c r="CBR38" s="31"/>
      <c r="CCH38" s="31"/>
      <c r="CCX38" s="31"/>
      <c r="CDN38" s="31"/>
      <c r="CED38" s="31"/>
      <c r="CET38" s="31"/>
      <c r="CFJ38" s="31"/>
      <c r="CFZ38" s="31"/>
      <c r="CGP38" s="31"/>
      <c r="CHF38" s="31"/>
      <c r="CHV38" s="31"/>
      <c r="CIL38" s="31"/>
      <c r="CJB38" s="31"/>
      <c r="CJR38" s="31"/>
      <c r="CKH38" s="31"/>
      <c r="CKX38" s="31"/>
      <c r="CLN38" s="31"/>
      <c r="CMD38" s="31"/>
      <c r="CMT38" s="31"/>
      <c r="CNJ38" s="31"/>
      <c r="CNZ38" s="31"/>
      <c r="COP38" s="31"/>
      <c r="CPF38" s="31"/>
      <c r="CPV38" s="31"/>
      <c r="CQL38" s="31"/>
      <c r="CRB38" s="31"/>
      <c r="CRR38" s="31"/>
      <c r="CSH38" s="31"/>
      <c r="CSX38" s="31"/>
      <c r="CTN38" s="31"/>
      <c r="CUD38" s="31"/>
      <c r="CUT38" s="31"/>
      <c r="CVJ38" s="31"/>
      <c r="CVZ38" s="31"/>
      <c r="CWP38" s="31"/>
      <c r="CXF38" s="31"/>
      <c r="CXV38" s="31"/>
      <c r="CYL38" s="31"/>
      <c r="CZB38" s="31"/>
      <c r="CZR38" s="31"/>
      <c r="DAH38" s="31"/>
      <c r="DAX38" s="31"/>
      <c r="DBN38" s="31"/>
      <c r="DCD38" s="31"/>
      <c r="DCT38" s="31"/>
      <c r="DDJ38" s="31"/>
      <c r="DDZ38" s="31"/>
      <c r="DEP38" s="31"/>
      <c r="DFF38" s="31"/>
      <c r="DFV38" s="31"/>
      <c r="DGL38" s="31"/>
      <c r="DHB38" s="31"/>
      <c r="DHR38" s="31"/>
      <c r="DIH38" s="31"/>
      <c r="DIX38" s="31"/>
      <c r="DJN38" s="31"/>
      <c r="DKD38" s="31"/>
      <c r="DKT38" s="31"/>
      <c r="DLJ38" s="31"/>
      <c r="DLZ38" s="31"/>
      <c r="DMP38" s="31"/>
      <c r="DNF38" s="31"/>
      <c r="DNV38" s="31"/>
      <c r="DOL38" s="31"/>
      <c r="DPB38" s="31"/>
      <c r="DPR38" s="31"/>
      <c r="DQH38" s="31"/>
      <c r="DQX38" s="31"/>
      <c r="DRN38" s="31"/>
      <c r="DSD38" s="31"/>
      <c r="DST38" s="31"/>
      <c r="DTJ38" s="31"/>
      <c r="DTZ38" s="31"/>
      <c r="DUP38" s="31"/>
      <c r="DVF38" s="31"/>
      <c r="DVV38" s="31"/>
      <c r="DWL38" s="31"/>
      <c r="DXB38" s="31"/>
      <c r="DXR38" s="31"/>
      <c r="DYH38" s="31"/>
      <c r="DYX38" s="31"/>
      <c r="DZN38" s="31"/>
      <c r="EAD38" s="31"/>
      <c r="EAT38" s="31"/>
      <c r="EBJ38" s="31"/>
      <c r="EBZ38" s="31"/>
      <c r="ECP38" s="31"/>
      <c r="EDF38" s="31"/>
      <c r="EDV38" s="31"/>
      <c r="EEL38" s="31"/>
      <c r="EFB38" s="31"/>
      <c r="EFR38" s="31"/>
      <c r="EGH38" s="31"/>
      <c r="EGX38" s="31"/>
      <c r="EHN38" s="31"/>
      <c r="EID38" s="31"/>
      <c r="EIT38" s="31"/>
      <c r="EJJ38" s="31"/>
      <c r="EJZ38" s="31"/>
      <c r="EKP38" s="31"/>
      <c r="ELF38" s="31"/>
      <c r="ELV38" s="31"/>
      <c r="EML38" s="31"/>
      <c r="ENB38" s="31"/>
      <c r="ENR38" s="31"/>
      <c r="EOH38" s="31"/>
      <c r="EOX38" s="31"/>
      <c r="EPN38" s="31"/>
      <c r="EQD38" s="31"/>
      <c r="EQT38" s="31"/>
      <c r="ERJ38" s="31"/>
      <c r="ERZ38" s="31"/>
      <c r="ESP38" s="31"/>
      <c r="ETF38" s="31"/>
      <c r="ETV38" s="31"/>
      <c r="EUL38" s="31"/>
      <c r="EVB38" s="31"/>
      <c r="EVR38" s="31"/>
      <c r="EWH38" s="31"/>
      <c r="EWX38" s="31"/>
      <c r="EXN38" s="31"/>
      <c r="EYD38" s="31"/>
      <c r="EYT38" s="31"/>
      <c r="EZJ38" s="31"/>
      <c r="EZZ38" s="31"/>
      <c r="FAP38" s="31"/>
      <c r="FBF38" s="31"/>
      <c r="FBV38" s="31"/>
      <c r="FCL38" s="31"/>
      <c r="FDB38" s="31"/>
      <c r="FDR38" s="31"/>
      <c r="FEH38" s="31"/>
      <c r="FEX38" s="31"/>
      <c r="FFN38" s="31"/>
      <c r="FGD38" s="31"/>
      <c r="FGT38" s="31"/>
      <c r="FHJ38" s="31"/>
      <c r="FHZ38" s="31"/>
      <c r="FIP38" s="31"/>
      <c r="FJF38" s="31"/>
      <c r="FJV38" s="31"/>
      <c r="FKL38" s="31"/>
      <c r="FLB38" s="31"/>
      <c r="FLR38" s="31"/>
      <c r="FMH38" s="31"/>
      <c r="FMX38" s="31"/>
      <c r="FNN38" s="31"/>
      <c r="FOD38" s="31"/>
      <c r="FOT38" s="31"/>
      <c r="FPJ38" s="31"/>
      <c r="FPZ38" s="31"/>
      <c r="FQP38" s="31"/>
      <c r="FRF38" s="31"/>
      <c r="FRV38" s="31"/>
      <c r="FSL38" s="31"/>
      <c r="FTB38" s="31"/>
      <c r="FTR38" s="31"/>
      <c r="FUH38" s="31"/>
      <c r="FUX38" s="31"/>
      <c r="FVN38" s="31"/>
      <c r="FWD38" s="31"/>
      <c r="FWT38" s="31"/>
      <c r="FXJ38" s="31"/>
      <c r="FXZ38" s="31"/>
      <c r="FYP38" s="31"/>
      <c r="FZF38" s="31"/>
      <c r="FZV38" s="31"/>
      <c r="GAL38" s="31"/>
      <c r="GBB38" s="31"/>
      <c r="GBR38" s="31"/>
      <c r="GCH38" s="31"/>
      <c r="GCX38" s="31"/>
      <c r="GDN38" s="31"/>
      <c r="GED38" s="31"/>
      <c r="GET38" s="31"/>
      <c r="GFJ38" s="31"/>
      <c r="GFZ38" s="31"/>
      <c r="GGP38" s="31"/>
      <c r="GHF38" s="31"/>
      <c r="GHV38" s="31"/>
      <c r="GIL38" s="31"/>
      <c r="GJB38" s="31"/>
      <c r="GJR38" s="31"/>
      <c r="GKH38" s="31"/>
      <c r="GKX38" s="31"/>
      <c r="GLN38" s="31"/>
      <c r="GMD38" s="31"/>
      <c r="GMT38" s="31"/>
      <c r="GNJ38" s="31"/>
      <c r="GNZ38" s="31"/>
      <c r="GOP38" s="31"/>
      <c r="GPF38" s="31"/>
      <c r="GPV38" s="31"/>
      <c r="GQL38" s="31"/>
      <c r="GRB38" s="31"/>
      <c r="GRR38" s="31"/>
      <c r="GSH38" s="31"/>
      <c r="GSX38" s="31"/>
      <c r="GTN38" s="31"/>
      <c r="GUD38" s="31"/>
      <c r="GUT38" s="31"/>
      <c r="GVJ38" s="31"/>
      <c r="GVZ38" s="31"/>
      <c r="GWP38" s="31"/>
      <c r="GXF38" s="31"/>
      <c r="GXV38" s="31"/>
      <c r="GYL38" s="31"/>
      <c r="GZB38" s="31"/>
      <c r="GZR38" s="31"/>
      <c r="HAH38" s="31"/>
      <c r="HAX38" s="31"/>
      <c r="HBN38" s="31"/>
      <c r="HCD38" s="31"/>
      <c r="HCT38" s="31"/>
      <c r="HDJ38" s="31"/>
      <c r="HDZ38" s="31"/>
      <c r="HEP38" s="31"/>
      <c r="HFF38" s="31"/>
      <c r="HFV38" s="31"/>
      <c r="HGL38" s="31"/>
      <c r="HHB38" s="31"/>
      <c r="HHR38" s="31"/>
      <c r="HIH38" s="31"/>
      <c r="HIX38" s="31"/>
      <c r="HJN38" s="31"/>
      <c r="HKD38" s="31"/>
      <c r="HKT38" s="31"/>
      <c r="HLJ38" s="31"/>
      <c r="HLZ38" s="31"/>
      <c r="HMP38" s="31"/>
      <c r="HNF38" s="31"/>
      <c r="HNV38" s="31"/>
      <c r="HOL38" s="31"/>
      <c r="HPB38" s="31"/>
      <c r="HPR38" s="31"/>
      <c r="HQH38" s="31"/>
      <c r="HQX38" s="31"/>
      <c r="HRN38" s="31"/>
      <c r="HSD38" s="31"/>
      <c r="HST38" s="31"/>
      <c r="HTJ38" s="31"/>
      <c r="HTZ38" s="31"/>
      <c r="HUP38" s="31"/>
      <c r="HVF38" s="31"/>
      <c r="HVV38" s="31"/>
      <c r="HWL38" s="31"/>
      <c r="HXB38" s="31"/>
      <c r="HXR38" s="31"/>
      <c r="HYH38" s="31"/>
      <c r="HYX38" s="31"/>
      <c r="HZN38" s="31"/>
      <c r="IAD38" s="31"/>
      <c r="IAT38" s="31"/>
      <c r="IBJ38" s="31"/>
      <c r="IBZ38" s="31"/>
      <c r="ICP38" s="31"/>
      <c r="IDF38" s="31"/>
      <c r="IDV38" s="31"/>
      <c r="IEL38" s="31"/>
      <c r="IFB38" s="31"/>
      <c r="IFR38" s="31"/>
      <c r="IGH38" s="31"/>
      <c r="IGX38" s="31"/>
      <c r="IHN38" s="31"/>
      <c r="IID38" s="31"/>
      <c r="IIT38" s="31"/>
      <c r="IJJ38" s="31"/>
      <c r="IJZ38" s="31"/>
      <c r="IKP38" s="31"/>
      <c r="ILF38" s="31"/>
      <c r="ILV38" s="31"/>
      <c r="IML38" s="31"/>
      <c r="INB38" s="31"/>
      <c r="INR38" s="31"/>
      <c r="IOH38" s="31"/>
      <c r="IOX38" s="31"/>
      <c r="IPN38" s="31"/>
      <c r="IQD38" s="31"/>
      <c r="IQT38" s="31"/>
      <c r="IRJ38" s="31"/>
      <c r="IRZ38" s="31"/>
      <c r="ISP38" s="31"/>
      <c r="ITF38" s="31"/>
      <c r="ITV38" s="31"/>
      <c r="IUL38" s="31"/>
      <c r="IVB38" s="31"/>
      <c r="IVR38" s="31"/>
      <c r="IWH38" s="31"/>
      <c r="IWX38" s="31"/>
      <c r="IXN38" s="31"/>
      <c r="IYD38" s="31"/>
      <c r="IYT38" s="31"/>
      <c r="IZJ38" s="31"/>
      <c r="IZZ38" s="31"/>
      <c r="JAP38" s="31"/>
      <c r="JBF38" s="31"/>
      <c r="JBV38" s="31"/>
      <c r="JCL38" s="31"/>
      <c r="JDB38" s="31"/>
      <c r="JDR38" s="31"/>
      <c r="JEH38" s="31"/>
      <c r="JEX38" s="31"/>
      <c r="JFN38" s="31"/>
      <c r="JGD38" s="31"/>
      <c r="JGT38" s="31"/>
      <c r="JHJ38" s="31"/>
      <c r="JHZ38" s="31"/>
      <c r="JIP38" s="31"/>
      <c r="JJF38" s="31"/>
      <c r="JJV38" s="31"/>
      <c r="JKL38" s="31"/>
      <c r="JLB38" s="31"/>
      <c r="JLR38" s="31"/>
      <c r="JMH38" s="31"/>
      <c r="JMX38" s="31"/>
      <c r="JNN38" s="31"/>
      <c r="JOD38" s="31"/>
      <c r="JOT38" s="31"/>
      <c r="JPJ38" s="31"/>
      <c r="JPZ38" s="31"/>
      <c r="JQP38" s="31"/>
      <c r="JRF38" s="31"/>
      <c r="JRV38" s="31"/>
      <c r="JSL38" s="31"/>
      <c r="JTB38" s="31"/>
      <c r="JTR38" s="31"/>
      <c r="JUH38" s="31"/>
      <c r="JUX38" s="31"/>
      <c r="JVN38" s="31"/>
      <c r="JWD38" s="31"/>
      <c r="JWT38" s="31"/>
      <c r="JXJ38" s="31"/>
      <c r="JXZ38" s="31"/>
      <c r="JYP38" s="31"/>
      <c r="JZF38" s="31"/>
      <c r="JZV38" s="31"/>
      <c r="KAL38" s="31"/>
      <c r="KBB38" s="31"/>
      <c r="KBR38" s="31"/>
      <c r="KCH38" s="31"/>
      <c r="KCX38" s="31"/>
      <c r="KDN38" s="31"/>
      <c r="KED38" s="31"/>
      <c r="KET38" s="31"/>
      <c r="KFJ38" s="31"/>
      <c r="KFZ38" s="31"/>
      <c r="KGP38" s="31"/>
      <c r="KHF38" s="31"/>
      <c r="KHV38" s="31"/>
      <c r="KIL38" s="31"/>
      <c r="KJB38" s="31"/>
      <c r="KJR38" s="31"/>
      <c r="KKH38" s="31"/>
      <c r="KKX38" s="31"/>
      <c r="KLN38" s="31"/>
      <c r="KMD38" s="31"/>
      <c r="KMT38" s="31"/>
      <c r="KNJ38" s="31"/>
      <c r="KNZ38" s="31"/>
      <c r="KOP38" s="31"/>
      <c r="KPF38" s="31"/>
      <c r="KPV38" s="31"/>
      <c r="KQL38" s="31"/>
      <c r="KRB38" s="31"/>
      <c r="KRR38" s="31"/>
      <c r="KSH38" s="31"/>
      <c r="KSX38" s="31"/>
      <c r="KTN38" s="31"/>
      <c r="KUD38" s="31"/>
      <c r="KUT38" s="31"/>
      <c r="KVJ38" s="31"/>
      <c r="KVZ38" s="31"/>
      <c r="KWP38" s="31"/>
      <c r="KXF38" s="31"/>
      <c r="KXV38" s="31"/>
      <c r="KYL38" s="31"/>
      <c r="KZB38" s="31"/>
      <c r="KZR38" s="31"/>
      <c r="LAH38" s="31"/>
      <c r="LAX38" s="31"/>
      <c r="LBN38" s="31"/>
      <c r="LCD38" s="31"/>
      <c r="LCT38" s="31"/>
      <c r="LDJ38" s="31"/>
      <c r="LDZ38" s="31"/>
      <c r="LEP38" s="31"/>
      <c r="LFF38" s="31"/>
      <c r="LFV38" s="31"/>
      <c r="LGL38" s="31"/>
      <c r="LHB38" s="31"/>
      <c r="LHR38" s="31"/>
      <c r="LIH38" s="31"/>
      <c r="LIX38" s="31"/>
      <c r="LJN38" s="31"/>
      <c r="LKD38" s="31"/>
      <c r="LKT38" s="31"/>
      <c r="LLJ38" s="31"/>
      <c r="LLZ38" s="31"/>
      <c r="LMP38" s="31"/>
      <c r="LNF38" s="31"/>
      <c r="LNV38" s="31"/>
      <c r="LOL38" s="31"/>
      <c r="LPB38" s="31"/>
      <c r="LPR38" s="31"/>
      <c r="LQH38" s="31"/>
      <c r="LQX38" s="31"/>
      <c r="LRN38" s="31"/>
      <c r="LSD38" s="31"/>
      <c r="LST38" s="31"/>
      <c r="LTJ38" s="31"/>
      <c r="LTZ38" s="31"/>
      <c r="LUP38" s="31"/>
      <c r="LVF38" s="31"/>
      <c r="LVV38" s="31"/>
      <c r="LWL38" s="31"/>
      <c r="LXB38" s="31"/>
      <c r="LXR38" s="31"/>
      <c r="LYH38" s="31"/>
      <c r="LYX38" s="31"/>
      <c r="LZN38" s="31"/>
      <c r="MAD38" s="31"/>
      <c r="MAT38" s="31"/>
      <c r="MBJ38" s="31"/>
      <c r="MBZ38" s="31"/>
      <c r="MCP38" s="31"/>
      <c r="MDF38" s="31"/>
      <c r="MDV38" s="31"/>
      <c r="MEL38" s="31"/>
      <c r="MFB38" s="31"/>
      <c r="MFR38" s="31"/>
      <c r="MGH38" s="31"/>
      <c r="MGX38" s="31"/>
      <c r="MHN38" s="31"/>
      <c r="MID38" s="31"/>
      <c r="MIT38" s="31"/>
      <c r="MJJ38" s="31"/>
      <c r="MJZ38" s="31"/>
      <c r="MKP38" s="31"/>
      <c r="MLF38" s="31"/>
      <c r="MLV38" s="31"/>
      <c r="MML38" s="31"/>
      <c r="MNB38" s="31"/>
      <c r="MNR38" s="31"/>
      <c r="MOH38" s="31"/>
      <c r="MOX38" s="31"/>
      <c r="MPN38" s="31"/>
      <c r="MQD38" s="31"/>
      <c r="MQT38" s="31"/>
      <c r="MRJ38" s="31"/>
      <c r="MRZ38" s="31"/>
      <c r="MSP38" s="31"/>
      <c r="MTF38" s="31"/>
      <c r="MTV38" s="31"/>
      <c r="MUL38" s="31"/>
      <c r="MVB38" s="31"/>
      <c r="MVR38" s="31"/>
      <c r="MWH38" s="31"/>
      <c r="MWX38" s="31"/>
      <c r="MXN38" s="31"/>
      <c r="MYD38" s="31"/>
      <c r="MYT38" s="31"/>
      <c r="MZJ38" s="31"/>
      <c r="MZZ38" s="31"/>
      <c r="NAP38" s="31"/>
      <c r="NBF38" s="31"/>
      <c r="NBV38" s="31"/>
      <c r="NCL38" s="31"/>
      <c r="NDB38" s="31"/>
      <c r="NDR38" s="31"/>
      <c r="NEH38" s="31"/>
      <c r="NEX38" s="31"/>
      <c r="NFN38" s="31"/>
      <c r="NGD38" s="31"/>
      <c r="NGT38" s="31"/>
      <c r="NHJ38" s="31"/>
      <c r="NHZ38" s="31"/>
      <c r="NIP38" s="31"/>
      <c r="NJF38" s="31"/>
      <c r="NJV38" s="31"/>
      <c r="NKL38" s="31"/>
      <c r="NLB38" s="31"/>
      <c r="NLR38" s="31"/>
      <c r="NMH38" s="31"/>
      <c r="NMX38" s="31"/>
      <c r="NNN38" s="31"/>
      <c r="NOD38" s="31"/>
      <c r="NOT38" s="31"/>
      <c r="NPJ38" s="31"/>
      <c r="NPZ38" s="31"/>
      <c r="NQP38" s="31"/>
      <c r="NRF38" s="31"/>
      <c r="NRV38" s="31"/>
      <c r="NSL38" s="31"/>
      <c r="NTB38" s="31"/>
      <c r="NTR38" s="31"/>
      <c r="NUH38" s="31"/>
      <c r="NUX38" s="31"/>
      <c r="NVN38" s="31"/>
      <c r="NWD38" s="31"/>
      <c r="NWT38" s="31"/>
      <c r="NXJ38" s="31"/>
      <c r="NXZ38" s="31"/>
      <c r="NYP38" s="31"/>
      <c r="NZF38" s="31"/>
      <c r="NZV38" s="31"/>
      <c r="OAL38" s="31"/>
      <c r="OBB38" s="31"/>
      <c r="OBR38" s="31"/>
      <c r="OCH38" s="31"/>
      <c r="OCX38" s="31"/>
      <c r="ODN38" s="31"/>
      <c r="OED38" s="31"/>
      <c r="OET38" s="31"/>
      <c r="OFJ38" s="31"/>
      <c r="OFZ38" s="31"/>
      <c r="OGP38" s="31"/>
      <c r="OHF38" s="31"/>
      <c r="OHV38" s="31"/>
      <c r="OIL38" s="31"/>
      <c r="OJB38" s="31"/>
      <c r="OJR38" s="31"/>
      <c r="OKH38" s="31"/>
      <c r="OKX38" s="31"/>
      <c r="OLN38" s="31"/>
      <c r="OMD38" s="31"/>
      <c r="OMT38" s="31"/>
      <c r="ONJ38" s="31"/>
      <c r="ONZ38" s="31"/>
      <c r="OOP38" s="31"/>
      <c r="OPF38" s="31"/>
      <c r="OPV38" s="31"/>
      <c r="OQL38" s="31"/>
      <c r="ORB38" s="31"/>
      <c r="ORR38" s="31"/>
      <c r="OSH38" s="31"/>
      <c r="OSX38" s="31"/>
      <c r="OTN38" s="31"/>
      <c r="OUD38" s="31"/>
      <c r="OUT38" s="31"/>
      <c r="OVJ38" s="31"/>
      <c r="OVZ38" s="31"/>
      <c r="OWP38" s="31"/>
      <c r="OXF38" s="31"/>
      <c r="OXV38" s="31"/>
      <c r="OYL38" s="31"/>
      <c r="OZB38" s="31"/>
      <c r="OZR38" s="31"/>
      <c r="PAH38" s="31"/>
      <c r="PAX38" s="31"/>
      <c r="PBN38" s="31"/>
      <c r="PCD38" s="31"/>
      <c r="PCT38" s="31"/>
      <c r="PDJ38" s="31"/>
      <c r="PDZ38" s="31"/>
      <c r="PEP38" s="31"/>
      <c r="PFF38" s="31"/>
      <c r="PFV38" s="31"/>
      <c r="PGL38" s="31"/>
      <c r="PHB38" s="31"/>
      <c r="PHR38" s="31"/>
      <c r="PIH38" s="31"/>
      <c r="PIX38" s="31"/>
      <c r="PJN38" s="31"/>
      <c r="PKD38" s="31"/>
      <c r="PKT38" s="31"/>
      <c r="PLJ38" s="31"/>
      <c r="PLZ38" s="31"/>
      <c r="PMP38" s="31"/>
      <c r="PNF38" s="31"/>
      <c r="PNV38" s="31"/>
      <c r="POL38" s="31"/>
      <c r="PPB38" s="31"/>
      <c r="PPR38" s="31"/>
      <c r="PQH38" s="31"/>
      <c r="PQX38" s="31"/>
      <c r="PRN38" s="31"/>
      <c r="PSD38" s="31"/>
      <c r="PST38" s="31"/>
      <c r="PTJ38" s="31"/>
      <c r="PTZ38" s="31"/>
      <c r="PUP38" s="31"/>
      <c r="PVF38" s="31"/>
      <c r="PVV38" s="31"/>
      <c r="PWL38" s="31"/>
      <c r="PXB38" s="31"/>
      <c r="PXR38" s="31"/>
      <c r="PYH38" s="31"/>
      <c r="PYX38" s="31"/>
      <c r="PZN38" s="31"/>
      <c r="QAD38" s="31"/>
      <c r="QAT38" s="31"/>
      <c r="QBJ38" s="31"/>
      <c r="QBZ38" s="31"/>
      <c r="QCP38" s="31"/>
      <c r="QDF38" s="31"/>
      <c r="QDV38" s="31"/>
      <c r="QEL38" s="31"/>
      <c r="QFB38" s="31"/>
      <c r="QFR38" s="31"/>
      <c r="QGH38" s="31"/>
      <c r="QGX38" s="31"/>
      <c r="QHN38" s="31"/>
      <c r="QID38" s="31"/>
      <c r="QIT38" s="31"/>
      <c r="QJJ38" s="31"/>
      <c r="QJZ38" s="31"/>
      <c r="QKP38" s="31"/>
      <c r="QLF38" s="31"/>
      <c r="QLV38" s="31"/>
      <c r="QML38" s="31"/>
      <c r="QNB38" s="31"/>
      <c r="QNR38" s="31"/>
      <c r="QOH38" s="31"/>
      <c r="QOX38" s="31"/>
      <c r="QPN38" s="31"/>
      <c r="QQD38" s="31"/>
      <c r="QQT38" s="31"/>
      <c r="QRJ38" s="31"/>
      <c r="QRZ38" s="31"/>
      <c r="QSP38" s="31"/>
      <c r="QTF38" s="31"/>
      <c r="QTV38" s="31"/>
      <c r="QUL38" s="31"/>
      <c r="QVB38" s="31"/>
      <c r="QVR38" s="31"/>
      <c r="QWH38" s="31"/>
      <c r="QWX38" s="31"/>
      <c r="QXN38" s="31"/>
      <c r="QYD38" s="31"/>
      <c r="QYT38" s="31"/>
      <c r="QZJ38" s="31"/>
      <c r="QZZ38" s="31"/>
      <c r="RAP38" s="31"/>
      <c r="RBF38" s="31"/>
      <c r="RBV38" s="31"/>
      <c r="RCL38" s="31"/>
      <c r="RDB38" s="31"/>
      <c r="RDR38" s="31"/>
      <c r="REH38" s="31"/>
      <c r="REX38" s="31"/>
      <c r="RFN38" s="31"/>
      <c r="RGD38" s="31"/>
      <c r="RGT38" s="31"/>
      <c r="RHJ38" s="31"/>
      <c r="RHZ38" s="31"/>
      <c r="RIP38" s="31"/>
      <c r="RJF38" s="31"/>
      <c r="RJV38" s="31"/>
      <c r="RKL38" s="31"/>
      <c r="RLB38" s="31"/>
      <c r="RLR38" s="31"/>
      <c r="RMH38" s="31"/>
      <c r="RMX38" s="31"/>
      <c r="RNN38" s="31"/>
      <c r="ROD38" s="31"/>
      <c r="ROT38" s="31"/>
      <c r="RPJ38" s="31"/>
      <c r="RPZ38" s="31"/>
      <c r="RQP38" s="31"/>
      <c r="RRF38" s="31"/>
      <c r="RRV38" s="31"/>
      <c r="RSL38" s="31"/>
      <c r="RTB38" s="31"/>
      <c r="RTR38" s="31"/>
      <c r="RUH38" s="31"/>
      <c r="RUX38" s="31"/>
      <c r="RVN38" s="31"/>
      <c r="RWD38" s="31"/>
      <c r="RWT38" s="31"/>
      <c r="RXJ38" s="31"/>
      <c r="RXZ38" s="31"/>
      <c r="RYP38" s="31"/>
      <c r="RZF38" s="31"/>
      <c r="RZV38" s="31"/>
      <c r="SAL38" s="31"/>
      <c r="SBB38" s="31"/>
      <c r="SBR38" s="31"/>
      <c r="SCH38" s="31"/>
      <c r="SCX38" s="31"/>
      <c r="SDN38" s="31"/>
      <c r="SED38" s="31"/>
      <c r="SET38" s="31"/>
      <c r="SFJ38" s="31"/>
      <c r="SFZ38" s="31"/>
      <c r="SGP38" s="31"/>
      <c r="SHF38" s="31"/>
      <c r="SHV38" s="31"/>
      <c r="SIL38" s="31"/>
      <c r="SJB38" s="31"/>
      <c r="SJR38" s="31"/>
      <c r="SKH38" s="31"/>
      <c r="SKX38" s="31"/>
      <c r="SLN38" s="31"/>
      <c r="SMD38" s="31"/>
      <c r="SMT38" s="31"/>
      <c r="SNJ38" s="31"/>
      <c r="SNZ38" s="31"/>
      <c r="SOP38" s="31"/>
      <c r="SPF38" s="31"/>
      <c r="SPV38" s="31"/>
      <c r="SQL38" s="31"/>
      <c r="SRB38" s="31"/>
      <c r="SRR38" s="31"/>
      <c r="SSH38" s="31"/>
      <c r="SSX38" s="31"/>
      <c r="STN38" s="31"/>
      <c r="SUD38" s="31"/>
      <c r="SUT38" s="31"/>
      <c r="SVJ38" s="31"/>
      <c r="SVZ38" s="31"/>
      <c r="SWP38" s="31"/>
      <c r="SXF38" s="31"/>
      <c r="SXV38" s="31"/>
      <c r="SYL38" s="31"/>
      <c r="SZB38" s="31"/>
      <c r="SZR38" s="31"/>
      <c r="TAH38" s="31"/>
      <c r="TAX38" s="31"/>
      <c r="TBN38" s="31"/>
      <c r="TCD38" s="31"/>
      <c r="TCT38" s="31"/>
      <c r="TDJ38" s="31"/>
      <c r="TDZ38" s="31"/>
      <c r="TEP38" s="31"/>
      <c r="TFF38" s="31"/>
      <c r="TFV38" s="31"/>
      <c r="TGL38" s="31"/>
      <c r="THB38" s="31"/>
      <c r="THR38" s="31"/>
      <c r="TIH38" s="31"/>
      <c r="TIX38" s="31"/>
      <c r="TJN38" s="31"/>
      <c r="TKD38" s="31"/>
      <c r="TKT38" s="31"/>
      <c r="TLJ38" s="31"/>
      <c r="TLZ38" s="31"/>
      <c r="TMP38" s="31"/>
      <c r="TNF38" s="31"/>
      <c r="TNV38" s="31"/>
      <c r="TOL38" s="31"/>
      <c r="TPB38" s="31"/>
      <c r="TPR38" s="31"/>
      <c r="TQH38" s="31"/>
      <c r="TQX38" s="31"/>
      <c r="TRN38" s="31"/>
      <c r="TSD38" s="31"/>
      <c r="TST38" s="31"/>
      <c r="TTJ38" s="31"/>
      <c r="TTZ38" s="31"/>
      <c r="TUP38" s="31"/>
      <c r="TVF38" s="31"/>
      <c r="TVV38" s="31"/>
      <c r="TWL38" s="31"/>
      <c r="TXB38" s="31"/>
      <c r="TXR38" s="31"/>
      <c r="TYH38" s="31"/>
      <c r="TYX38" s="31"/>
      <c r="TZN38" s="31"/>
      <c r="UAD38" s="31"/>
      <c r="UAT38" s="31"/>
      <c r="UBJ38" s="31"/>
      <c r="UBZ38" s="31"/>
      <c r="UCP38" s="31"/>
      <c r="UDF38" s="31"/>
      <c r="UDV38" s="31"/>
      <c r="UEL38" s="31"/>
      <c r="UFB38" s="31"/>
      <c r="UFR38" s="31"/>
      <c r="UGH38" s="31"/>
      <c r="UGX38" s="31"/>
      <c r="UHN38" s="31"/>
      <c r="UID38" s="31"/>
      <c r="UIT38" s="31"/>
      <c r="UJJ38" s="31"/>
      <c r="UJZ38" s="31"/>
      <c r="UKP38" s="31"/>
      <c r="ULF38" s="31"/>
      <c r="ULV38" s="31"/>
      <c r="UML38" s="31"/>
      <c r="UNB38" s="31"/>
      <c r="UNR38" s="31"/>
      <c r="UOH38" s="31"/>
      <c r="UOX38" s="31"/>
      <c r="UPN38" s="31"/>
      <c r="UQD38" s="31"/>
      <c r="UQT38" s="31"/>
      <c r="URJ38" s="31"/>
      <c r="URZ38" s="31"/>
      <c r="USP38" s="31"/>
      <c r="UTF38" s="31"/>
      <c r="UTV38" s="31"/>
      <c r="UUL38" s="31"/>
      <c r="UVB38" s="31"/>
      <c r="UVR38" s="31"/>
      <c r="UWH38" s="31"/>
      <c r="UWX38" s="31"/>
      <c r="UXN38" s="31"/>
      <c r="UYD38" s="31"/>
      <c r="UYT38" s="31"/>
      <c r="UZJ38" s="31"/>
      <c r="UZZ38" s="31"/>
      <c r="VAP38" s="31"/>
      <c r="VBF38" s="31"/>
      <c r="VBV38" s="31"/>
      <c r="VCL38" s="31"/>
      <c r="VDB38" s="31"/>
      <c r="VDR38" s="31"/>
      <c r="VEH38" s="31"/>
      <c r="VEX38" s="31"/>
      <c r="VFN38" s="31"/>
      <c r="VGD38" s="31"/>
      <c r="VGT38" s="31"/>
      <c r="VHJ38" s="31"/>
      <c r="VHZ38" s="31"/>
      <c r="VIP38" s="31"/>
      <c r="VJF38" s="31"/>
      <c r="VJV38" s="31"/>
      <c r="VKL38" s="31"/>
      <c r="VLB38" s="31"/>
      <c r="VLR38" s="31"/>
      <c r="VMH38" s="31"/>
      <c r="VMX38" s="31"/>
      <c r="VNN38" s="31"/>
      <c r="VOD38" s="31"/>
      <c r="VOT38" s="31"/>
      <c r="VPJ38" s="31"/>
      <c r="VPZ38" s="31"/>
      <c r="VQP38" s="31"/>
      <c r="VRF38" s="31"/>
      <c r="VRV38" s="31"/>
      <c r="VSL38" s="31"/>
      <c r="VTB38" s="31"/>
      <c r="VTR38" s="31"/>
      <c r="VUH38" s="31"/>
      <c r="VUX38" s="31"/>
      <c r="VVN38" s="31"/>
      <c r="VWD38" s="31"/>
      <c r="VWT38" s="31"/>
      <c r="VXJ38" s="31"/>
      <c r="VXZ38" s="31"/>
      <c r="VYP38" s="31"/>
      <c r="VZF38" s="31"/>
      <c r="VZV38" s="31"/>
      <c r="WAL38" s="31"/>
      <c r="WBB38" s="31"/>
      <c r="WBR38" s="31"/>
      <c r="WCH38" s="31"/>
      <c r="WCX38" s="31"/>
      <c r="WDN38" s="31"/>
      <c r="WED38" s="31"/>
      <c r="WET38" s="31"/>
      <c r="WFJ38" s="31"/>
      <c r="WFZ38" s="31"/>
      <c r="WGP38" s="31"/>
      <c r="WHF38" s="31"/>
      <c r="WHV38" s="31"/>
      <c r="WIL38" s="31"/>
      <c r="WJB38" s="31"/>
      <c r="WJR38" s="31"/>
      <c r="WKH38" s="31"/>
      <c r="WKX38" s="31"/>
      <c r="WLN38" s="31"/>
      <c r="WMD38" s="31"/>
      <c r="WMT38" s="31"/>
      <c r="WNJ38" s="31"/>
      <c r="WNZ38" s="31"/>
      <c r="WOP38" s="31"/>
      <c r="WPF38" s="31"/>
      <c r="WPV38" s="31"/>
      <c r="WQL38" s="31"/>
      <c r="WRB38" s="31"/>
      <c r="WRR38" s="31"/>
      <c r="WSH38" s="31"/>
      <c r="WSX38" s="31"/>
      <c r="WTN38" s="31"/>
      <c r="WUD38" s="31"/>
      <c r="WUT38" s="31"/>
      <c r="WVJ38" s="31"/>
      <c r="WVZ38" s="31"/>
      <c r="WWP38" s="31"/>
      <c r="WXF38" s="31"/>
      <c r="WXV38" s="31"/>
      <c r="WYL38" s="31"/>
      <c r="WZB38" s="31"/>
      <c r="WZR38" s="31"/>
      <c r="XAH38" s="31"/>
      <c r="XAX38" s="31"/>
      <c r="XBN38" s="31"/>
      <c r="XCD38" s="31"/>
      <c r="XCT38" s="31"/>
      <c r="XDJ38" s="31"/>
      <c r="XDZ38" s="31"/>
      <c r="XEP38" s="31"/>
    </row>
    <row r="39" spans="1:1010 1026:2034 2050:3058 3074:4082 4098:5106 5122:6130 6146:7154 7170:8178 8194:9202 9218:10226 10242:11250 11266:12274 12290:13298 13314:14322 14338:15346 15362:16370" x14ac:dyDescent="0.35">
      <c r="A39" s="31">
        <f t="shared" si="6"/>
        <v>27</v>
      </c>
      <c r="B39" s="38">
        <f t="shared" si="7"/>
        <v>0.33999999999999952</v>
      </c>
      <c r="C39" s="38">
        <f t="shared" si="8"/>
        <v>0.50999999999999968</v>
      </c>
      <c r="D39" s="39">
        <f t="shared" si="4"/>
        <v>0.33999999999999952</v>
      </c>
      <c r="E39" s="39">
        <f t="shared" si="5"/>
        <v>0.33999999999999952</v>
      </c>
      <c r="F39" s="39"/>
      <c r="G39" s="39">
        <f t="shared" si="0"/>
        <v>0.50999999999999968</v>
      </c>
      <c r="H39" s="39">
        <f t="shared" si="1"/>
        <v>0.50999999999999968</v>
      </c>
      <c r="J39" s="39">
        <f t="shared" si="2"/>
        <v>0.50999999999999968</v>
      </c>
      <c r="K39" s="39">
        <f t="shared" si="3"/>
        <v>0.50999999999999968</v>
      </c>
      <c r="N39" s="39"/>
      <c r="O39" s="39"/>
      <c r="R39" s="31"/>
      <c r="AH39" s="31"/>
      <c r="AX39" s="31"/>
      <c r="BN39" s="31"/>
      <c r="CD39" s="31"/>
      <c r="CT39" s="31"/>
      <c r="DJ39" s="31"/>
      <c r="DZ39" s="31"/>
      <c r="EP39" s="31"/>
      <c r="FF39" s="31"/>
      <c r="FV39" s="31"/>
      <c r="GL39" s="31"/>
      <c r="HB39" s="31"/>
      <c r="HR39" s="31"/>
      <c r="IH39" s="31"/>
      <c r="IX39" s="31"/>
      <c r="JN39" s="31"/>
      <c r="KD39" s="31"/>
      <c r="KT39" s="31"/>
      <c r="LJ39" s="31"/>
      <c r="LZ39" s="31"/>
      <c r="MP39" s="31"/>
      <c r="NF39" s="31"/>
      <c r="NV39" s="31"/>
      <c r="OL39" s="31"/>
      <c r="PB39" s="31"/>
      <c r="PR39" s="31"/>
      <c r="QH39" s="31"/>
      <c r="QX39" s="31"/>
      <c r="RN39" s="31"/>
      <c r="SD39" s="31"/>
      <c r="ST39" s="31"/>
      <c r="TJ39" s="31"/>
      <c r="TZ39" s="31"/>
      <c r="UP39" s="31"/>
      <c r="VF39" s="31"/>
      <c r="VV39" s="31"/>
      <c r="WL39" s="31"/>
      <c r="XB39" s="31"/>
      <c r="XR39" s="31"/>
      <c r="YH39" s="31"/>
      <c r="YX39" s="31"/>
      <c r="ZN39" s="31"/>
      <c r="AAD39" s="31"/>
      <c r="AAT39" s="31"/>
      <c r="ABJ39" s="31"/>
      <c r="ABZ39" s="31"/>
      <c r="ACP39" s="31"/>
      <c r="ADF39" s="31"/>
      <c r="ADV39" s="31"/>
      <c r="AEL39" s="31"/>
      <c r="AFB39" s="31"/>
      <c r="AFR39" s="31"/>
      <c r="AGH39" s="31"/>
      <c r="AGX39" s="31"/>
      <c r="AHN39" s="31"/>
      <c r="AID39" s="31"/>
      <c r="AIT39" s="31"/>
      <c r="AJJ39" s="31"/>
      <c r="AJZ39" s="31"/>
      <c r="AKP39" s="31"/>
      <c r="ALF39" s="31"/>
      <c r="ALV39" s="31"/>
      <c r="AML39" s="31"/>
      <c r="ANB39" s="31"/>
      <c r="ANR39" s="31"/>
      <c r="AOH39" s="31"/>
      <c r="AOX39" s="31"/>
      <c r="APN39" s="31"/>
      <c r="AQD39" s="31"/>
      <c r="AQT39" s="31"/>
      <c r="ARJ39" s="31"/>
      <c r="ARZ39" s="31"/>
      <c r="ASP39" s="31"/>
      <c r="ATF39" s="31"/>
      <c r="ATV39" s="31"/>
      <c r="AUL39" s="31"/>
      <c r="AVB39" s="31"/>
      <c r="AVR39" s="31"/>
      <c r="AWH39" s="31"/>
      <c r="AWX39" s="31"/>
      <c r="AXN39" s="31"/>
      <c r="AYD39" s="31"/>
      <c r="AYT39" s="31"/>
      <c r="AZJ39" s="31"/>
      <c r="AZZ39" s="31"/>
      <c r="BAP39" s="31"/>
      <c r="BBF39" s="31"/>
      <c r="BBV39" s="31"/>
      <c r="BCL39" s="31"/>
      <c r="BDB39" s="31"/>
      <c r="BDR39" s="31"/>
      <c r="BEH39" s="31"/>
      <c r="BEX39" s="31"/>
      <c r="BFN39" s="31"/>
      <c r="BGD39" s="31"/>
      <c r="BGT39" s="31"/>
      <c r="BHJ39" s="31"/>
      <c r="BHZ39" s="31"/>
      <c r="BIP39" s="31"/>
      <c r="BJF39" s="31"/>
      <c r="BJV39" s="31"/>
      <c r="BKL39" s="31"/>
      <c r="BLB39" s="31"/>
      <c r="BLR39" s="31"/>
      <c r="BMH39" s="31"/>
      <c r="BMX39" s="31"/>
      <c r="BNN39" s="31"/>
      <c r="BOD39" s="31"/>
      <c r="BOT39" s="31"/>
      <c r="BPJ39" s="31"/>
      <c r="BPZ39" s="31"/>
      <c r="BQP39" s="31"/>
      <c r="BRF39" s="31"/>
      <c r="BRV39" s="31"/>
      <c r="BSL39" s="31"/>
      <c r="BTB39" s="31"/>
      <c r="BTR39" s="31"/>
      <c r="BUH39" s="31"/>
      <c r="BUX39" s="31"/>
      <c r="BVN39" s="31"/>
      <c r="BWD39" s="31"/>
      <c r="BWT39" s="31"/>
      <c r="BXJ39" s="31"/>
      <c r="BXZ39" s="31"/>
      <c r="BYP39" s="31"/>
      <c r="BZF39" s="31"/>
      <c r="BZV39" s="31"/>
      <c r="CAL39" s="31"/>
      <c r="CBB39" s="31"/>
      <c r="CBR39" s="31"/>
      <c r="CCH39" s="31"/>
      <c r="CCX39" s="31"/>
      <c r="CDN39" s="31"/>
      <c r="CED39" s="31"/>
      <c r="CET39" s="31"/>
      <c r="CFJ39" s="31"/>
      <c r="CFZ39" s="31"/>
      <c r="CGP39" s="31"/>
      <c r="CHF39" s="31"/>
      <c r="CHV39" s="31"/>
      <c r="CIL39" s="31"/>
      <c r="CJB39" s="31"/>
      <c r="CJR39" s="31"/>
      <c r="CKH39" s="31"/>
      <c r="CKX39" s="31"/>
      <c r="CLN39" s="31"/>
      <c r="CMD39" s="31"/>
      <c r="CMT39" s="31"/>
      <c r="CNJ39" s="31"/>
      <c r="CNZ39" s="31"/>
      <c r="COP39" s="31"/>
      <c r="CPF39" s="31"/>
      <c r="CPV39" s="31"/>
      <c r="CQL39" s="31"/>
      <c r="CRB39" s="31"/>
      <c r="CRR39" s="31"/>
      <c r="CSH39" s="31"/>
      <c r="CSX39" s="31"/>
      <c r="CTN39" s="31"/>
      <c r="CUD39" s="31"/>
      <c r="CUT39" s="31"/>
      <c r="CVJ39" s="31"/>
      <c r="CVZ39" s="31"/>
      <c r="CWP39" s="31"/>
      <c r="CXF39" s="31"/>
      <c r="CXV39" s="31"/>
      <c r="CYL39" s="31"/>
      <c r="CZB39" s="31"/>
      <c r="CZR39" s="31"/>
      <c r="DAH39" s="31"/>
      <c r="DAX39" s="31"/>
      <c r="DBN39" s="31"/>
      <c r="DCD39" s="31"/>
      <c r="DCT39" s="31"/>
      <c r="DDJ39" s="31"/>
      <c r="DDZ39" s="31"/>
      <c r="DEP39" s="31"/>
      <c r="DFF39" s="31"/>
      <c r="DFV39" s="31"/>
      <c r="DGL39" s="31"/>
      <c r="DHB39" s="31"/>
      <c r="DHR39" s="31"/>
      <c r="DIH39" s="31"/>
      <c r="DIX39" s="31"/>
      <c r="DJN39" s="31"/>
      <c r="DKD39" s="31"/>
      <c r="DKT39" s="31"/>
      <c r="DLJ39" s="31"/>
      <c r="DLZ39" s="31"/>
      <c r="DMP39" s="31"/>
      <c r="DNF39" s="31"/>
      <c r="DNV39" s="31"/>
      <c r="DOL39" s="31"/>
      <c r="DPB39" s="31"/>
      <c r="DPR39" s="31"/>
      <c r="DQH39" s="31"/>
      <c r="DQX39" s="31"/>
      <c r="DRN39" s="31"/>
      <c r="DSD39" s="31"/>
      <c r="DST39" s="31"/>
      <c r="DTJ39" s="31"/>
      <c r="DTZ39" s="31"/>
      <c r="DUP39" s="31"/>
      <c r="DVF39" s="31"/>
      <c r="DVV39" s="31"/>
      <c r="DWL39" s="31"/>
      <c r="DXB39" s="31"/>
      <c r="DXR39" s="31"/>
      <c r="DYH39" s="31"/>
      <c r="DYX39" s="31"/>
      <c r="DZN39" s="31"/>
      <c r="EAD39" s="31"/>
      <c r="EAT39" s="31"/>
      <c r="EBJ39" s="31"/>
      <c r="EBZ39" s="31"/>
      <c r="ECP39" s="31"/>
      <c r="EDF39" s="31"/>
      <c r="EDV39" s="31"/>
      <c r="EEL39" s="31"/>
      <c r="EFB39" s="31"/>
      <c r="EFR39" s="31"/>
      <c r="EGH39" s="31"/>
      <c r="EGX39" s="31"/>
      <c r="EHN39" s="31"/>
      <c r="EID39" s="31"/>
      <c r="EIT39" s="31"/>
      <c r="EJJ39" s="31"/>
      <c r="EJZ39" s="31"/>
      <c r="EKP39" s="31"/>
      <c r="ELF39" s="31"/>
      <c r="ELV39" s="31"/>
      <c r="EML39" s="31"/>
      <c r="ENB39" s="31"/>
      <c r="ENR39" s="31"/>
      <c r="EOH39" s="31"/>
      <c r="EOX39" s="31"/>
      <c r="EPN39" s="31"/>
      <c r="EQD39" s="31"/>
      <c r="EQT39" s="31"/>
      <c r="ERJ39" s="31"/>
      <c r="ERZ39" s="31"/>
      <c r="ESP39" s="31"/>
      <c r="ETF39" s="31"/>
      <c r="ETV39" s="31"/>
      <c r="EUL39" s="31"/>
      <c r="EVB39" s="31"/>
      <c r="EVR39" s="31"/>
      <c r="EWH39" s="31"/>
      <c r="EWX39" s="31"/>
      <c r="EXN39" s="31"/>
      <c r="EYD39" s="31"/>
      <c r="EYT39" s="31"/>
      <c r="EZJ39" s="31"/>
      <c r="EZZ39" s="31"/>
      <c r="FAP39" s="31"/>
      <c r="FBF39" s="31"/>
      <c r="FBV39" s="31"/>
      <c r="FCL39" s="31"/>
      <c r="FDB39" s="31"/>
      <c r="FDR39" s="31"/>
      <c r="FEH39" s="31"/>
      <c r="FEX39" s="31"/>
      <c r="FFN39" s="31"/>
      <c r="FGD39" s="31"/>
      <c r="FGT39" s="31"/>
      <c r="FHJ39" s="31"/>
      <c r="FHZ39" s="31"/>
      <c r="FIP39" s="31"/>
      <c r="FJF39" s="31"/>
      <c r="FJV39" s="31"/>
      <c r="FKL39" s="31"/>
      <c r="FLB39" s="31"/>
      <c r="FLR39" s="31"/>
      <c r="FMH39" s="31"/>
      <c r="FMX39" s="31"/>
      <c r="FNN39" s="31"/>
      <c r="FOD39" s="31"/>
      <c r="FOT39" s="31"/>
      <c r="FPJ39" s="31"/>
      <c r="FPZ39" s="31"/>
      <c r="FQP39" s="31"/>
      <c r="FRF39" s="31"/>
      <c r="FRV39" s="31"/>
      <c r="FSL39" s="31"/>
      <c r="FTB39" s="31"/>
      <c r="FTR39" s="31"/>
      <c r="FUH39" s="31"/>
      <c r="FUX39" s="31"/>
      <c r="FVN39" s="31"/>
      <c r="FWD39" s="31"/>
      <c r="FWT39" s="31"/>
      <c r="FXJ39" s="31"/>
      <c r="FXZ39" s="31"/>
      <c r="FYP39" s="31"/>
      <c r="FZF39" s="31"/>
      <c r="FZV39" s="31"/>
      <c r="GAL39" s="31"/>
      <c r="GBB39" s="31"/>
      <c r="GBR39" s="31"/>
      <c r="GCH39" s="31"/>
      <c r="GCX39" s="31"/>
      <c r="GDN39" s="31"/>
      <c r="GED39" s="31"/>
      <c r="GET39" s="31"/>
      <c r="GFJ39" s="31"/>
      <c r="GFZ39" s="31"/>
      <c r="GGP39" s="31"/>
      <c r="GHF39" s="31"/>
      <c r="GHV39" s="31"/>
      <c r="GIL39" s="31"/>
      <c r="GJB39" s="31"/>
      <c r="GJR39" s="31"/>
      <c r="GKH39" s="31"/>
      <c r="GKX39" s="31"/>
      <c r="GLN39" s="31"/>
      <c r="GMD39" s="31"/>
      <c r="GMT39" s="31"/>
      <c r="GNJ39" s="31"/>
      <c r="GNZ39" s="31"/>
      <c r="GOP39" s="31"/>
      <c r="GPF39" s="31"/>
      <c r="GPV39" s="31"/>
      <c r="GQL39" s="31"/>
      <c r="GRB39" s="31"/>
      <c r="GRR39" s="31"/>
      <c r="GSH39" s="31"/>
      <c r="GSX39" s="31"/>
      <c r="GTN39" s="31"/>
      <c r="GUD39" s="31"/>
      <c r="GUT39" s="31"/>
      <c r="GVJ39" s="31"/>
      <c r="GVZ39" s="31"/>
      <c r="GWP39" s="31"/>
      <c r="GXF39" s="31"/>
      <c r="GXV39" s="31"/>
      <c r="GYL39" s="31"/>
      <c r="GZB39" s="31"/>
      <c r="GZR39" s="31"/>
      <c r="HAH39" s="31"/>
      <c r="HAX39" s="31"/>
      <c r="HBN39" s="31"/>
      <c r="HCD39" s="31"/>
      <c r="HCT39" s="31"/>
      <c r="HDJ39" s="31"/>
      <c r="HDZ39" s="31"/>
      <c r="HEP39" s="31"/>
      <c r="HFF39" s="31"/>
      <c r="HFV39" s="31"/>
      <c r="HGL39" s="31"/>
      <c r="HHB39" s="31"/>
      <c r="HHR39" s="31"/>
      <c r="HIH39" s="31"/>
      <c r="HIX39" s="31"/>
      <c r="HJN39" s="31"/>
      <c r="HKD39" s="31"/>
      <c r="HKT39" s="31"/>
      <c r="HLJ39" s="31"/>
      <c r="HLZ39" s="31"/>
      <c r="HMP39" s="31"/>
      <c r="HNF39" s="31"/>
      <c r="HNV39" s="31"/>
      <c r="HOL39" s="31"/>
      <c r="HPB39" s="31"/>
      <c r="HPR39" s="31"/>
      <c r="HQH39" s="31"/>
      <c r="HQX39" s="31"/>
      <c r="HRN39" s="31"/>
      <c r="HSD39" s="31"/>
      <c r="HST39" s="31"/>
      <c r="HTJ39" s="31"/>
      <c r="HTZ39" s="31"/>
      <c r="HUP39" s="31"/>
      <c r="HVF39" s="31"/>
      <c r="HVV39" s="31"/>
      <c r="HWL39" s="31"/>
      <c r="HXB39" s="31"/>
      <c r="HXR39" s="31"/>
      <c r="HYH39" s="31"/>
      <c r="HYX39" s="31"/>
      <c r="HZN39" s="31"/>
      <c r="IAD39" s="31"/>
      <c r="IAT39" s="31"/>
      <c r="IBJ39" s="31"/>
      <c r="IBZ39" s="31"/>
      <c r="ICP39" s="31"/>
      <c r="IDF39" s="31"/>
      <c r="IDV39" s="31"/>
      <c r="IEL39" s="31"/>
      <c r="IFB39" s="31"/>
      <c r="IFR39" s="31"/>
      <c r="IGH39" s="31"/>
      <c r="IGX39" s="31"/>
      <c r="IHN39" s="31"/>
      <c r="IID39" s="31"/>
      <c r="IIT39" s="31"/>
      <c r="IJJ39" s="31"/>
      <c r="IJZ39" s="31"/>
      <c r="IKP39" s="31"/>
      <c r="ILF39" s="31"/>
      <c r="ILV39" s="31"/>
      <c r="IML39" s="31"/>
      <c r="INB39" s="31"/>
      <c r="INR39" s="31"/>
      <c r="IOH39" s="31"/>
      <c r="IOX39" s="31"/>
      <c r="IPN39" s="31"/>
      <c r="IQD39" s="31"/>
      <c r="IQT39" s="31"/>
      <c r="IRJ39" s="31"/>
      <c r="IRZ39" s="31"/>
      <c r="ISP39" s="31"/>
      <c r="ITF39" s="31"/>
      <c r="ITV39" s="31"/>
      <c r="IUL39" s="31"/>
      <c r="IVB39" s="31"/>
      <c r="IVR39" s="31"/>
      <c r="IWH39" s="31"/>
      <c r="IWX39" s="31"/>
      <c r="IXN39" s="31"/>
      <c r="IYD39" s="31"/>
      <c r="IYT39" s="31"/>
      <c r="IZJ39" s="31"/>
      <c r="IZZ39" s="31"/>
      <c r="JAP39" s="31"/>
      <c r="JBF39" s="31"/>
      <c r="JBV39" s="31"/>
      <c r="JCL39" s="31"/>
      <c r="JDB39" s="31"/>
      <c r="JDR39" s="31"/>
      <c r="JEH39" s="31"/>
      <c r="JEX39" s="31"/>
      <c r="JFN39" s="31"/>
      <c r="JGD39" s="31"/>
      <c r="JGT39" s="31"/>
      <c r="JHJ39" s="31"/>
      <c r="JHZ39" s="31"/>
      <c r="JIP39" s="31"/>
      <c r="JJF39" s="31"/>
      <c r="JJV39" s="31"/>
      <c r="JKL39" s="31"/>
      <c r="JLB39" s="31"/>
      <c r="JLR39" s="31"/>
      <c r="JMH39" s="31"/>
      <c r="JMX39" s="31"/>
      <c r="JNN39" s="31"/>
      <c r="JOD39" s="31"/>
      <c r="JOT39" s="31"/>
      <c r="JPJ39" s="31"/>
      <c r="JPZ39" s="31"/>
      <c r="JQP39" s="31"/>
      <c r="JRF39" s="31"/>
      <c r="JRV39" s="31"/>
      <c r="JSL39" s="31"/>
      <c r="JTB39" s="31"/>
      <c r="JTR39" s="31"/>
      <c r="JUH39" s="31"/>
      <c r="JUX39" s="31"/>
      <c r="JVN39" s="31"/>
      <c r="JWD39" s="31"/>
      <c r="JWT39" s="31"/>
      <c r="JXJ39" s="31"/>
      <c r="JXZ39" s="31"/>
      <c r="JYP39" s="31"/>
      <c r="JZF39" s="31"/>
      <c r="JZV39" s="31"/>
      <c r="KAL39" s="31"/>
      <c r="KBB39" s="31"/>
      <c r="KBR39" s="31"/>
      <c r="KCH39" s="31"/>
      <c r="KCX39" s="31"/>
      <c r="KDN39" s="31"/>
      <c r="KED39" s="31"/>
      <c r="KET39" s="31"/>
      <c r="KFJ39" s="31"/>
      <c r="KFZ39" s="31"/>
      <c r="KGP39" s="31"/>
      <c r="KHF39" s="31"/>
      <c r="KHV39" s="31"/>
      <c r="KIL39" s="31"/>
      <c r="KJB39" s="31"/>
      <c r="KJR39" s="31"/>
      <c r="KKH39" s="31"/>
      <c r="KKX39" s="31"/>
      <c r="KLN39" s="31"/>
      <c r="KMD39" s="31"/>
      <c r="KMT39" s="31"/>
      <c r="KNJ39" s="31"/>
      <c r="KNZ39" s="31"/>
      <c r="KOP39" s="31"/>
      <c r="KPF39" s="31"/>
      <c r="KPV39" s="31"/>
      <c r="KQL39" s="31"/>
      <c r="KRB39" s="31"/>
      <c r="KRR39" s="31"/>
      <c r="KSH39" s="31"/>
      <c r="KSX39" s="31"/>
      <c r="KTN39" s="31"/>
      <c r="KUD39" s="31"/>
      <c r="KUT39" s="31"/>
      <c r="KVJ39" s="31"/>
      <c r="KVZ39" s="31"/>
      <c r="KWP39" s="31"/>
      <c r="KXF39" s="31"/>
      <c r="KXV39" s="31"/>
      <c r="KYL39" s="31"/>
      <c r="KZB39" s="31"/>
      <c r="KZR39" s="31"/>
      <c r="LAH39" s="31"/>
      <c r="LAX39" s="31"/>
      <c r="LBN39" s="31"/>
      <c r="LCD39" s="31"/>
      <c r="LCT39" s="31"/>
      <c r="LDJ39" s="31"/>
      <c r="LDZ39" s="31"/>
      <c r="LEP39" s="31"/>
      <c r="LFF39" s="31"/>
      <c r="LFV39" s="31"/>
      <c r="LGL39" s="31"/>
      <c r="LHB39" s="31"/>
      <c r="LHR39" s="31"/>
      <c r="LIH39" s="31"/>
      <c r="LIX39" s="31"/>
      <c r="LJN39" s="31"/>
      <c r="LKD39" s="31"/>
      <c r="LKT39" s="31"/>
      <c r="LLJ39" s="31"/>
      <c r="LLZ39" s="31"/>
      <c r="LMP39" s="31"/>
      <c r="LNF39" s="31"/>
      <c r="LNV39" s="31"/>
      <c r="LOL39" s="31"/>
      <c r="LPB39" s="31"/>
      <c r="LPR39" s="31"/>
      <c r="LQH39" s="31"/>
      <c r="LQX39" s="31"/>
      <c r="LRN39" s="31"/>
      <c r="LSD39" s="31"/>
      <c r="LST39" s="31"/>
      <c r="LTJ39" s="31"/>
      <c r="LTZ39" s="31"/>
      <c r="LUP39" s="31"/>
      <c r="LVF39" s="31"/>
      <c r="LVV39" s="31"/>
      <c r="LWL39" s="31"/>
      <c r="LXB39" s="31"/>
      <c r="LXR39" s="31"/>
      <c r="LYH39" s="31"/>
      <c r="LYX39" s="31"/>
      <c r="LZN39" s="31"/>
      <c r="MAD39" s="31"/>
      <c r="MAT39" s="31"/>
      <c r="MBJ39" s="31"/>
      <c r="MBZ39" s="31"/>
      <c r="MCP39" s="31"/>
      <c r="MDF39" s="31"/>
      <c r="MDV39" s="31"/>
      <c r="MEL39" s="31"/>
      <c r="MFB39" s="31"/>
      <c r="MFR39" s="31"/>
      <c r="MGH39" s="31"/>
      <c r="MGX39" s="31"/>
      <c r="MHN39" s="31"/>
      <c r="MID39" s="31"/>
      <c r="MIT39" s="31"/>
      <c r="MJJ39" s="31"/>
      <c r="MJZ39" s="31"/>
      <c r="MKP39" s="31"/>
      <c r="MLF39" s="31"/>
      <c r="MLV39" s="31"/>
      <c r="MML39" s="31"/>
      <c r="MNB39" s="31"/>
      <c r="MNR39" s="31"/>
      <c r="MOH39" s="31"/>
      <c r="MOX39" s="31"/>
      <c r="MPN39" s="31"/>
      <c r="MQD39" s="31"/>
      <c r="MQT39" s="31"/>
      <c r="MRJ39" s="31"/>
      <c r="MRZ39" s="31"/>
      <c r="MSP39" s="31"/>
      <c r="MTF39" s="31"/>
      <c r="MTV39" s="31"/>
      <c r="MUL39" s="31"/>
      <c r="MVB39" s="31"/>
      <c r="MVR39" s="31"/>
      <c r="MWH39" s="31"/>
      <c r="MWX39" s="31"/>
      <c r="MXN39" s="31"/>
      <c r="MYD39" s="31"/>
      <c r="MYT39" s="31"/>
      <c r="MZJ39" s="31"/>
      <c r="MZZ39" s="31"/>
      <c r="NAP39" s="31"/>
      <c r="NBF39" s="31"/>
      <c r="NBV39" s="31"/>
      <c r="NCL39" s="31"/>
      <c r="NDB39" s="31"/>
      <c r="NDR39" s="31"/>
      <c r="NEH39" s="31"/>
      <c r="NEX39" s="31"/>
      <c r="NFN39" s="31"/>
      <c r="NGD39" s="31"/>
      <c r="NGT39" s="31"/>
      <c r="NHJ39" s="31"/>
      <c r="NHZ39" s="31"/>
      <c r="NIP39" s="31"/>
      <c r="NJF39" s="31"/>
      <c r="NJV39" s="31"/>
      <c r="NKL39" s="31"/>
      <c r="NLB39" s="31"/>
      <c r="NLR39" s="31"/>
      <c r="NMH39" s="31"/>
      <c r="NMX39" s="31"/>
      <c r="NNN39" s="31"/>
      <c r="NOD39" s="31"/>
      <c r="NOT39" s="31"/>
      <c r="NPJ39" s="31"/>
      <c r="NPZ39" s="31"/>
      <c r="NQP39" s="31"/>
      <c r="NRF39" s="31"/>
      <c r="NRV39" s="31"/>
      <c r="NSL39" s="31"/>
      <c r="NTB39" s="31"/>
      <c r="NTR39" s="31"/>
      <c r="NUH39" s="31"/>
      <c r="NUX39" s="31"/>
      <c r="NVN39" s="31"/>
      <c r="NWD39" s="31"/>
      <c r="NWT39" s="31"/>
      <c r="NXJ39" s="31"/>
      <c r="NXZ39" s="31"/>
      <c r="NYP39" s="31"/>
      <c r="NZF39" s="31"/>
      <c r="NZV39" s="31"/>
      <c r="OAL39" s="31"/>
      <c r="OBB39" s="31"/>
      <c r="OBR39" s="31"/>
      <c r="OCH39" s="31"/>
      <c r="OCX39" s="31"/>
      <c r="ODN39" s="31"/>
      <c r="OED39" s="31"/>
      <c r="OET39" s="31"/>
      <c r="OFJ39" s="31"/>
      <c r="OFZ39" s="31"/>
      <c r="OGP39" s="31"/>
      <c r="OHF39" s="31"/>
      <c r="OHV39" s="31"/>
      <c r="OIL39" s="31"/>
      <c r="OJB39" s="31"/>
      <c r="OJR39" s="31"/>
      <c r="OKH39" s="31"/>
      <c r="OKX39" s="31"/>
      <c r="OLN39" s="31"/>
      <c r="OMD39" s="31"/>
      <c r="OMT39" s="31"/>
      <c r="ONJ39" s="31"/>
      <c r="ONZ39" s="31"/>
      <c r="OOP39" s="31"/>
      <c r="OPF39" s="31"/>
      <c r="OPV39" s="31"/>
      <c r="OQL39" s="31"/>
      <c r="ORB39" s="31"/>
      <c r="ORR39" s="31"/>
      <c r="OSH39" s="31"/>
      <c r="OSX39" s="31"/>
      <c r="OTN39" s="31"/>
      <c r="OUD39" s="31"/>
      <c r="OUT39" s="31"/>
      <c r="OVJ39" s="31"/>
      <c r="OVZ39" s="31"/>
      <c r="OWP39" s="31"/>
      <c r="OXF39" s="31"/>
      <c r="OXV39" s="31"/>
      <c r="OYL39" s="31"/>
      <c r="OZB39" s="31"/>
      <c r="OZR39" s="31"/>
      <c r="PAH39" s="31"/>
      <c r="PAX39" s="31"/>
      <c r="PBN39" s="31"/>
      <c r="PCD39" s="31"/>
      <c r="PCT39" s="31"/>
      <c r="PDJ39" s="31"/>
      <c r="PDZ39" s="31"/>
      <c r="PEP39" s="31"/>
      <c r="PFF39" s="31"/>
      <c r="PFV39" s="31"/>
      <c r="PGL39" s="31"/>
      <c r="PHB39" s="31"/>
      <c r="PHR39" s="31"/>
      <c r="PIH39" s="31"/>
      <c r="PIX39" s="31"/>
      <c r="PJN39" s="31"/>
      <c r="PKD39" s="31"/>
      <c r="PKT39" s="31"/>
      <c r="PLJ39" s="31"/>
      <c r="PLZ39" s="31"/>
      <c r="PMP39" s="31"/>
      <c r="PNF39" s="31"/>
      <c r="PNV39" s="31"/>
      <c r="POL39" s="31"/>
      <c r="PPB39" s="31"/>
      <c r="PPR39" s="31"/>
      <c r="PQH39" s="31"/>
      <c r="PQX39" s="31"/>
      <c r="PRN39" s="31"/>
      <c r="PSD39" s="31"/>
      <c r="PST39" s="31"/>
      <c r="PTJ39" s="31"/>
      <c r="PTZ39" s="31"/>
      <c r="PUP39" s="31"/>
      <c r="PVF39" s="31"/>
      <c r="PVV39" s="31"/>
      <c r="PWL39" s="31"/>
      <c r="PXB39" s="31"/>
      <c r="PXR39" s="31"/>
      <c r="PYH39" s="31"/>
      <c r="PYX39" s="31"/>
      <c r="PZN39" s="31"/>
      <c r="QAD39" s="31"/>
      <c r="QAT39" s="31"/>
      <c r="QBJ39" s="31"/>
      <c r="QBZ39" s="31"/>
      <c r="QCP39" s="31"/>
      <c r="QDF39" s="31"/>
      <c r="QDV39" s="31"/>
      <c r="QEL39" s="31"/>
      <c r="QFB39" s="31"/>
      <c r="QFR39" s="31"/>
      <c r="QGH39" s="31"/>
      <c r="QGX39" s="31"/>
      <c r="QHN39" s="31"/>
      <c r="QID39" s="31"/>
      <c r="QIT39" s="31"/>
      <c r="QJJ39" s="31"/>
      <c r="QJZ39" s="31"/>
      <c r="QKP39" s="31"/>
      <c r="QLF39" s="31"/>
      <c r="QLV39" s="31"/>
      <c r="QML39" s="31"/>
      <c r="QNB39" s="31"/>
      <c r="QNR39" s="31"/>
      <c r="QOH39" s="31"/>
      <c r="QOX39" s="31"/>
      <c r="QPN39" s="31"/>
      <c r="QQD39" s="31"/>
      <c r="QQT39" s="31"/>
      <c r="QRJ39" s="31"/>
      <c r="QRZ39" s="31"/>
      <c r="QSP39" s="31"/>
      <c r="QTF39" s="31"/>
      <c r="QTV39" s="31"/>
      <c r="QUL39" s="31"/>
      <c r="QVB39" s="31"/>
      <c r="QVR39" s="31"/>
      <c r="QWH39" s="31"/>
      <c r="QWX39" s="31"/>
      <c r="QXN39" s="31"/>
      <c r="QYD39" s="31"/>
      <c r="QYT39" s="31"/>
      <c r="QZJ39" s="31"/>
      <c r="QZZ39" s="31"/>
      <c r="RAP39" s="31"/>
      <c r="RBF39" s="31"/>
      <c r="RBV39" s="31"/>
      <c r="RCL39" s="31"/>
      <c r="RDB39" s="31"/>
      <c r="RDR39" s="31"/>
      <c r="REH39" s="31"/>
      <c r="REX39" s="31"/>
      <c r="RFN39" s="31"/>
      <c r="RGD39" s="31"/>
      <c r="RGT39" s="31"/>
      <c r="RHJ39" s="31"/>
      <c r="RHZ39" s="31"/>
      <c r="RIP39" s="31"/>
      <c r="RJF39" s="31"/>
      <c r="RJV39" s="31"/>
      <c r="RKL39" s="31"/>
      <c r="RLB39" s="31"/>
      <c r="RLR39" s="31"/>
      <c r="RMH39" s="31"/>
      <c r="RMX39" s="31"/>
      <c r="RNN39" s="31"/>
      <c r="ROD39" s="31"/>
      <c r="ROT39" s="31"/>
      <c r="RPJ39" s="31"/>
      <c r="RPZ39" s="31"/>
      <c r="RQP39" s="31"/>
      <c r="RRF39" s="31"/>
      <c r="RRV39" s="31"/>
      <c r="RSL39" s="31"/>
      <c r="RTB39" s="31"/>
      <c r="RTR39" s="31"/>
      <c r="RUH39" s="31"/>
      <c r="RUX39" s="31"/>
      <c r="RVN39" s="31"/>
      <c r="RWD39" s="31"/>
      <c r="RWT39" s="31"/>
      <c r="RXJ39" s="31"/>
      <c r="RXZ39" s="31"/>
      <c r="RYP39" s="31"/>
      <c r="RZF39" s="31"/>
      <c r="RZV39" s="31"/>
      <c r="SAL39" s="31"/>
      <c r="SBB39" s="31"/>
      <c r="SBR39" s="31"/>
      <c r="SCH39" s="31"/>
      <c r="SCX39" s="31"/>
      <c r="SDN39" s="31"/>
      <c r="SED39" s="31"/>
      <c r="SET39" s="31"/>
      <c r="SFJ39" s="31"/>
      <c r="SFZ39" s="31"/>
      <c r="SGP39" s="31"/>
      <c r="SHF39" s="31"/>
      <c r="SHV39" s="31"/>
      <c r="SIL39" s="31"/>
      <c r="SJB39" s="31"/>
      <c r="SJR39" s="31"/>
      <c r="SKH39" s="31"/>
      <c r="SKX39" s="31"/>
      <c r="SLN39" s="31"/>
      <c r="SMD39" s="31"/>
      <c r="SMT39" s="31"/>
      <c r="SNJ39" s="31"/>
      <c r="SNZ39" s="31"/>
      <c r="SOP39" s="31"/>
      <c r="SPF39" s="31"/>
      <c r="SPV39" s="31"/>
      <c r="SQL39" s="31"/>
      <c r="SRB39" s="31"/>
      <c r="SRR39" s="31"/>
      <c r="SSH39" s="31"/>
      <c r="SSX39" s="31"/>
      <c r="STN39" s="31"/>
      <c r="SUD39" s="31"/>
      <c r="SUT39" s="31"/>
      <c r="SVJ39" s="31"/>
      <c r="SVZ39" s="31"/>
      <c r="SWP39" s="31"/>
      <c r="SXF39" s="31"/>
      <c r="SXV39" s="31"/>
      <c r="SYL39" s="31"/>
      <c r="SZB39" s="31"/>
      <c r="SZR39" s="31"/>
      <c r="TAH39" s="31"/>
      <c r="TAX39" s="31"/>
      <c r="TBN39" s="31"/>
      <c r="TCD39" s="31"/>
      <c r="TCT39" s="31"/>
      <c r="TDJ39" s="31"/>
      <c r="TDZ39" s="31"/>
      <c r="TEP39" s="31"/>
      <c r="TFF39" s="31"/>
      <c r="TFV39" s="31"/>
      <c r="TGL39" s="31"/>
      <c r="THB39" s="31"/>
      <c r="THR39" s="31"/>
      <c r="TIH39" s="31"/>
      <c r="TIX39" s="31"/>
      <c r="TJN39" s="31"/>
      <c r="TKD39" s="31"/>
      <c r="TKT39" s="31"/>
      <c r="TLJ39" s="31"/>
      <c r="TLZ39" s="31"/>
      <c r="TMP39" s="31"/>
      <c r="TNF39" s="31"/>
      <c r="TNV39" s="31"/>
      <c r="TOL39" s="31"/>
      <c r="TPB39" s="31"/>
      <c r="TPR39" s="31"/>
      <c r="TQH39" s="31"/>
      <c r="TQX39" s="31"/>
      <c r="TRN39" s="31"/>
      <c r="TSD39" s="31"/>
      <c r="TST39" s="31"/>
      <c r="TTJ39" s="31"/>
      <c r="TTZ39" s="31"/>
      <c r="TUP39" s="31"/>
      <c r="TVF39" s="31"/>
      <c r="TVV39" s="31"/>
      <c r="TWL39" s="31"/>
      <c r="TXB39" s="31"/>
      <c r="TXR39" s="31"/>
      <c r="TYH39" s="31"/>
      <c r="TYX39" s="31"/>
      <c r="TZN39" s="31"/>
      <c r="UAD39" s="31"/>
      <c r="UAT39" s="31"/>
      <c r="UBJ39" s="31"/>
      <c r="UBZ39" s="31"/>
      <c r="UCP39" s="31"/>
      <c r="UDF39" s="31"/>
      <c r="UDV39" s="31"/>
      <c r="UEL39" s="31"/>
      <c r="UFB39" s="31"/>
      <c r="UFR39" s="31"/>
      <c r="UGH39" s="31"/>
      <c r="UGX39" s="31"/>
      <c r="UHN39" s="31"/>
      <c r="UID39" s="31"/>
      <c r="UIT39" s="31"/>
      <c r="UJJ39" s="31"/>
      <c r="UJZ39" s="31"/>
      <c r="UKP39" s="31"/>
      <c r="ULF39" s="31"/>
      <c r="ULV39" s="31"/>
      <c r="UML39" s="31"/>
      <c r="UNB39" s="31"/>
      <c r="UNR39" s="31"/>
      <c r="UOH39" s="31"/>
      <c r="UOX39" s="31"/>
      <c r="UPN39" s="31"/>
      <c r="UQD39" s="31"/>
      <c r="UQT39" s="31"/>
      <c r="URJ39" s="31"/>
      <c r="URZ39" s="31"/>
      <c r="USP39" s="31"/>
      <c r="UTF39" s="31"/>
      <c r="UTV39" s="31"/>
      <c r="UUL39" s="31"/>
      <c r="UVB39" s="31"/>
      <c r="UVR39" s="31"/>
      <c r="UWH39" s="31"/>
      <c r="UWX39" s="31"/>
      <c r="UXN39" s="31"/>
      <c r="UYD39" s="31"/>
      <c r="UYT39" s="31"/>
      <c r="UZJ39" s="31"/>
      <c r="UZZ39" s="31"/>
      <c r="VAP39" s="31"/>
      <c r="VBF39" s="31"/>
      <c r="VBV39" s="31"/>
      <c r="VCL39" s="31"/>
      <c r="VDB39" s="31"/>
      <c r="VDR39" s="31"/>
      <c r="VEH39" s="31"/>
      <c r="VEX39" s="31"/>
      <c r="VFN39" s="31"/>
      <c r="VGD39" s="31"/>
      <c r="VGT39" s="31"/>
      <c r="VHJ39" s="31"/>
      <c r="VHZ39" s="31"/>
      <c r="VIP39" s="31"/>
      <c r="VJF39" s="31"/>
      <c r="VJV39" s="31"/>
      <c r="VKL39" s="31"/>
      <c r="VLB39" s="31"/>
      <c r="VLR39" s="31"/>
      <c r="VMH39" s="31"/>
      <c r="VMX39" s="31"/>
      <c r="VNN39" s="31"/>
      <c r="VOD39" s="31"/>
      <c r="VOT39" s="31"/>
      <c r="VPJ39" s="31"/>
      <c r="VPZ39" s="31"/>
      <c r="VQP39" s="31"/>
      <c r="VRF39" s="31"/>
      <c r="VRV39" s="31"/>
      <c r="VSL39" s="31"/>
      <c r="VTB39" s="31"/>
      <c r="VTR39" s="31"/>
      <c r="VUH39" s="31"/>
      <c r="VUX39" s="31"/>
      <c r="VVN39" s="31"/>
      <c r="VWD39" s="31"/>
      <c r="VWT39" s="31"/>
      <c r="VXJ39" s="31"/>
      <c r="VXZ39" s="31"/>
      <c r="VYP39" s="31"/>
      <c r="VZF39" s="31"/>
      <c r="VZV39" s="31"/>
      <c r="WAL39" s="31"/>
      <c r="WBB39" s="31"/>
      <c r="WBR39" s="31"/>
      <c r="WCH39" s="31"/>
      <c r="WCX39" s="31"/>
      <c r="WDN39" s="31"/>
      <c r="WED39" s="31"/>
      <c r="WET39" s="31"/>
      <c r="WFJ39" s="31"/>
      <c r="WFZ39" s="31"/>
      <c r="WGP39" s="31"/>
      <c r="WHF39" s="31"/>
      <c r="WHV39" s="31"/>
      <c r="WIL39" s="31"/>
      <c r="WJB39" s="31"/>
      <c r="WJR39" s="31"/>
      <c r="WKH39" s="31"/>
      <c r="WKX39" s="31"/>
      <c r="WLN39" s="31"/>
      <c r="WMD39" s="31"/>
      <c r="WMT39" s="31"/>
      <c r="WNJ39" s="31"/>
      <c r="WNZ39" s="31"/>
      <c r="WOP39" s="31"/>
      <c r="WPF39" s="31"/>
      <c r="WPV39" s="31"/>
      <c r="WQL39" s="31"/>
      <c r="WRB39" s="31"/>
      <c r="WRR39" s="31"/>
      <c r="WSH39" s="31"/>
      <c r="WSX39" s="31"/>
      <c r="WTN39" s="31"/>
      <c r="WUD39" s="31"/>
      <c r="WUT39" s="31"/>
      <c r="WVJ39" s="31"/>
      <c r="WVZ39" s="31"/>
      <c r="WWP39" s="31"/>
      <c r="WXF39" s="31"/>
      <c r="WXV39" s="31"/>
      <c r="WYL39" s="31"/>
      <c r="WZB39" s="31"/>
      <c r="WZR39" s="31"/>
      <c r="XAH39" s="31"/>
      <c r="XAX39" s="31"/>
      <c r="XBN39" s="31"/>
      <c r="XCD39" s="31"/>
      <c r="XCT39" s="31"/>
      <c r="XDJ39" s="31"/>
      <c r="XDZ39" s="31"/>
      <c r="XEP39" s="31"/>
    </row>
    <row r="40" spans="1:1010 1026:2034 2050:3058 3074:4082 4098:5106 5122:6130 6146:7154 7170:8178 8194:9202 9218:10226 10242:11250 11266:12274 12290:13298 13314:14322 14338:15346 15362:16370" x14ac:dyDescent="0.35">
      <c r="A40" s="31">
        <f t="shared" si="6"/>
        <v>28</v>
      </c>
      <c r="B40" s="38">
        <f t="shared" si="7"/>
        <v>0.3099999999999995</v>
      </c>
      <c r="C40" s="38">
        <f t="shared" si="8"/>
        <v>0.48999999999999966</v>
      </c>
      <c r="D40" s="39">
        <f t="shared" si="4"/>
        <v>0.3099999999999995</v>
      </c>
      <c r="E40" s="39">
        <f t="shared" si="5"/>
        <v>0.3099999999999995</v>
      </c>
      <c r="F40" s="39"/>
      <c r="G40" s="39">
        <f t="shared" si="0"/>
        <v>0.48999999999999966</v>
      </c>
      <c r="H40" s="39">
        <f t="shared" si="1"/>
        <v>0.48999999999999966</v>
      </c>
      <c r="J40" s="39">
        <f t="shared" si="2"/>
        <v>0.48999999999999966</v>
      </c>
      <c r="K40" s="39">
        <f t="shared" si="3"/>
        <v>0.48999999999999966</v>
      </c>
      <c r="N40" s="39"/>
      <c r="O40" s="39"/>
      <c r="R40" s="31"/>
      <c r="AH40" s="31"/>
      <c r="AX40" s="31"/>
      <c r="BN40" s="31"/>
      <c r="CD40" s="31"/>
      <c r="CT40" s="31"/>
      <c r="DJ40" s="31"/>
      <c r="DZ40" s="31"/>
      <c r="EP40" s="31"/>
      <c r="FF40" s="31"/>
      <c r="FV40" s="31"/>
      <c r="GL40" s="31"/>
      <c r="HB40" s="31"/>
      <c r="HR40" s="31"/>
      <c r="IH40" s="31"/>
      <c r="IX40" s="31"/>
      <c r="JN40" s="31"/>
      <c r="KD40" s="31"/>
      <c r="KT40" s="31"/>
      <c r="LJ40" s="31"/>
      <c r="LZ40" s="31"/>
      <c r="MP40" s="31"/>
      <c r="NF40" s="31"/>
      <c r="NV40" s="31"/>
      <c r="OL40" s="31"/>
      <c r="PB40" s="31"/>
      <c r="PR40" s="31"/>
      <c r="QH40" s="31"/>
      <c r="QX40" s="31"/>
      <c r="RN40" s="31"/>
      <c r="SD40" s="31"/>
      <c r="ST40" s="31"/>
      <c r="TJ40" s="31"/>
      <c r="TZ40" s="31"/>
      <c r="UP40" s="31"/>
      <c r="VF40" s="31"/>
      <c r="VV40" s="31"/>
      <c r="WL40" s="31"/>
      <c r="XB40" s="31"/>
      <c r="XR40" s="31"/>
      <c r="YH40" s="31"/>
      <c r="YX40" s="31"/>
      <c r="ZN40" s="31"/>
      <c r="AAD40" s="31"/>
      <c r="AAT40" s="31"/>
      <c r="ABJ40" s="31"/>
      <c r="ABZ40" s="31"/>
      <c r="ACP40" s="31"/>
      <c r="ADF40" s="31"/>
      <c r="ADV40" s="31"/>
      <c r="AEL40" s="31"/>
      <c r="AFB40" s="31"/>
      <c r="AFR40" s="31"/>
      <c r="AGH40" s="31"/>
      <c r="AGX40" s="31"/>
      <c r="AHN40" s="31"/>
      <c r="AID40" s="31"/>
      <c r="AIT40" s="31"/>
      <c r="AJJ40" s="31"/>
      <c r="AJZ40" s="31"/>
      <c r="AKP40" s="31"/>
      <c r="ALF40" s="31"/>
      <c r="ALV40" s="31"/>
      <c r="AML40" s="31"/>
      <c r="ANB40" s="31"/>
      <c r="ANR40" s="31"/>
      <c r="AOH40" s="31"/>
      <c r="AOX40" s="31"/>
      <c r="APN40" s="31"/>
      <c r="AQD40" s="31"/>
      <c r="AQT40" s="31"/>
      <c r="ARJ40" s="31"/>
      <c r="ARZ40" s="31"/>
      <c r="ASP40" s="31"/>
      <c r="ATF40" s="31"/>
      <c r="ATV40" s="31"/>
      <c r="AUL40" s="31"/>
      <c r="AVB40" s="31"/>
      <c r="AVR40" s="31"/>
      <c r="AWH40" s="31"/>
      <c r="AWX40" s="31"/>
      <c r="AXN40" s="31"/>
      <c r="AYD40" s="31"/>
      <c r="AYT40" s="31"/>
      <c r="AZJ40" s="31"/>
      <c r="AZZ40" s="31"/>
      <c r="BAP40" s="31"/>
      <c r="BBF40" s="31"/>
      <c r="BBV40" s="31"/>
      <c r="BCL40" s="31"/>
      <c r="BDB40" s="31"/>
      <c r="BDR40" s="31"/>
      <c r="BEH40" s="31"/>
      <c r="BEX40" s="31"/>
      <c r="BFN40" s="31"/>
      <c r="BGD40" s="31"/>
      <c r="BGT40" s="31"/>
      <c r="BHJ40" s="31"/>
      <c r="BHZ40" s="31"/>
      <c r="BIP40" s="31"/>
      <c r="BJF40" s="31"/>
      <c r="BJV40" s="31"/>
      <c r="BKL40" s="31"/>
      <c r="BLB40" s="31"/>
      <c r="BLR40" s="31"/>
      <c r="BMH40" s="31"/>
      <c r="BMX40" s="31"/>
      <c r="BNN40" s="31"/>
      <c r="BOD40" s="31"/>
      <c r="BOT40" s="31"/>
      <c r="BPJ40" s="31"/>
      <c r="BPZ40" s="31"/>
      <c r="BQP40" s="31"/>
      <c r="BRF40" s="31"/>
      <c r="BRV40" s="31"/>
      <c r="BSL40" s="31"/>
      <c r="BTB40" s="31"/>
      <c r="BTR40" s="31"/>
      <c r="BUH40" s="31"/>
      <c r="BUX40" s="31"/>
      <c r="BVN40" s="31"/>
      <c r="BWD40" s="31"/>
      <c r="BWT40" s="31"/>
      <c r="BXJ40" s="31"/>
      <c r="BXZ40" s="31"/>
      <c r="BYP40" s="31"/>
      <c r="BZF40" s="31"/>
      <c r="BZV40" s="31"/>
      <c r="CAL40" s="31"/>
      <c r="CBB40" s="31"/>
      <c r="CBR40" s="31"/>
      <c r="CCH40" s="31"/>
      <c r="CCX40" s="31"/>
      <c r="CDN40" s="31"/>
      <c r="CED40" s="31"/>
      <c r="CET40" s="31"/>
      <c r="CFJ40" s="31"/>
      <c r="CFZ40" s="31"/>
      <c r="CGP40" s="31"/>
      <c r="CHF40" s="31"/>
      <c r="CHV40" s="31"/>
      <c r="CIL40" s="31"/>
      <c r="CJB40" s="31"/>
      <c r="CJR40" s="31"/>
      <c r="CKH40" s="31"/>
      <c r="CKX40" s="31"/>
      <c r="CLN40" s="31"/>
      <c r="CMD40" s="31"/>
      <c r="CMT40" s="31"/>
      <c r="CNJ40" s="31"/>
      <c r="CNZ40" s="31"/>
      <c r="COP40" s="31"/>
      <c r="CPF40" s="31"/>
      <c r="CPV40" s="31"/>
      <c r="CQL40" s="31"/>
      <c r="CRB40" s="31"/>
      <c r="CRR40" s="31"/>
      <c r="CSH40" s="31"/>
      <c r="CSX40" s="31"/>
      <c r="CTN40" s="31"/>
      <c r="CUD40" s="31"/>
      <c r="CUT40" s="31"/>
      <c r="CVJ40" s="31"/>
      <c r="CVZ40" s="31"/>
      <c r="CWP40" s="31"/>
      <c r="CXF40" s="31"/>
      <c r="CXV40" s="31"/>
      <c r="CYL40" s="31"/>
      <c r="CZB40" s="31"/>
      <c r="CZR40" s="31"/>
      <c r="DAH40" s="31"/>
      <c r="DAX40" s="31"/>
      <c r="DBN40" s="31"/>
      <c r="DCD40" s="31"/>
      <c r="DCT40" s="31"/>
      <c r="DDJ40" s="31"/>
      <c r="DDZ40" s="31"/>
      <c r="DEP40" s="31"/>
      <c r="DFF40" s="31"/>
      <c r="DFV40" s="31"/>
      <c r="DGL40" s="31"/>
      <c r="DHB40" s="31"/>
      <c r="DHR40" s="31"/>
      <c r="DIH40" s="31"/>
      <c r="DIX40" s="31"/>
      <c r="DJN40" s="31"/>
      <c r="DKD40" s="31"/>
      <c r="DKT40" s="31"/>
      <c r="DLJ40" s="31"/>
      <c r="DLZ40" s="31"/>
      <c r="DMP40" s="31"/>
      <c r="DNF40" s="31"/>
      <c r="DNV40" s="31"/>
      <c r="DOL40" s="31"/>
      <c r="DPB40" s="31"/>
      <c r="DPR40" s="31"/>
      <c r="DQH40" s="31"/>
      <c r="DQX40" s="31"/>
      <c r="DRN40" s="31"/>
      <c r="DSD40" s="31"/>
      <c r="DST40" s="31"/>
      <c r="DTJ40" s="31"/>
      <c r="DTZ40" s="31"/>
      <c r="DUP40" s="31"/>
      <c r="DVF40" s="31"/>
      <c r="DVV40" s="31"/>
      <c r="DWL40" s="31"/>
      <c r="DXB40" s="31"/>
      <c r="DXR40" s="31"/>
      <c r="DYH40" s="31"/>
      <c r="DYX40" s="31"/>
      <c r="DZN40" s="31"/>
      <c r="EAD40" s="31"/>
      <c r="EAT40" s="31"/>
      <c r="EBJ40" s="31"/>
      <c r="EBZ40" s="31"/>
      <c r="ECP40" s="31"/>
      <c r="EDF40" s="31"/>
      <c r="EDV40" s="31"/>
      <c r="EEL40" s="31"/>
      <c r="EFB40" s="31"/>
      <c r="EFR40" s="31"/>
      <c r="EGH40" s="31"/>
      <c r="EGX40" s="31"/>
      <c r="EHN40" s="31"/>
      <c r="EID40" s="31"/>
      <c r="EIT40" s="31"/>
      <c r="EJJ40" s="31"/>
      <c r="EJZ40" s="31"/>
      <c r="EKP40" s="31"/>
      <c r="ELF40" s="31"/>
      <c r="ELV40" s="31"/>
      <c r="EML40" s="31"/>
      <c r="ENB40" s="31"/>
      <c r="ENR40" s="31"/>
      <c r="EOH40" s="31"/>
      <c r="EOX40" s="31"/>
      <c r="EPN40" s="31"/>
      <c r="EQD40" s="31"/>
      <c r="EQT40" s="31"/>
      <c r="ERJ40" s="31"/>
      <c r="ERZ40" s="31"/>
      <c r="ESP40" s="31"/>
      <c r="ETF40" s="31"/>
      <c r="ETV40" s="31"/>
      <c r="EUL40" s="31"/>
      <c r="EVB40" s="31"/>
      <c r="EVR40" s="31"/>
      <c r="EWH40" s="31"/>
      <c r="EWX40" s="31"/>
      <c r="EXN40" s="31"/>
      <c r="EYD40" s="31"/>
      <c r="EYT40" s="31"/>
      <c r="EZJ40" s="31"/>
      <c r="EZZ40" s="31"/>
      <c r="FAP40" s="31"/>
      <c r="FBF40" s="31"/>
      <c r="FBV40" s="31"/>
      <c r="FCL40" s="31"/>
      <c r="FDB40" s="31"/>
      <c r="FDR40" s="31"/>
      <c r="FEH40" s="31"/>
      <c r="FEX40" s="31"/>
      <c r="FFN40" s="31"/>
      <c r="FGD40" s="31"/>
      <c r="FGT40" s="31"/>
      <c r="FHJ40" s="31"/>
      <c r="FHZ40" s="31"/>
      <c r="FIP40" s="31"/>
      <c r="FJF40" s="31"/>
      <c r="FJV40" s="31"/>
      <c r="FKL40" s="31"/>
      <c r="FLB40" s="31"/>
      <c r="FLR40" s="31"/>
      <c r="FMH40" s="31"/>
      <c r="FMX40" s="31"/>
      <c r="FNN40" s="31"/>
      <c r="FOD40" s="31"/>
      <c r="FOT40" s="31"/>
      <c r="FPJ40" s="31"/>
      <c r="FPZ40" s="31"/>
      <c r="FQP40" s="31"/>
      <c r="FRF40" s="31"/>
      <c r="FRV40" s="31"/>
      <c r="FSL40" s="31"/>
      <c r="FTB40" s="31"/>
      <c r="FTR40" s="31"/>
      <c r="FUH40" s="31"/>
      <c r="FUX40" s="31"/>
      <c r="FVN40" s="31"/>
      <c r="FWD40" s="31"/>
      <c r="FWT40" s="31"/>
      <c r="FXJ40" s="31"/>
      <c r="FXZ40" s="31"/>
      <c r="FYP40" s="31"/>
      <c r="FZF40" s="31"/>
      <c r="FZV40" s="31"/>
      <c r="GAL40" s="31"/>
      <c r="GBB40" s="31"/>
      <c r="GBR40" s="31"/>
      <c r="GCH40" s="31"/>
      <c r="GCX40" s="31"/>
      <c r="GDN40" s="31"/>
      <c r="GED40" s="31"/>
      <c r="GET40" s="31"/>
      <c r="GFJ40" s="31"/>
      <c r="GFZ40" s="31"/>
      <c r="GGP40" s="31"/>
      <c r="GHF40" s="31"/>
      <c r="GHV40" s="31"/>
      <c r="GIL40" s="31"/>
      <c r="GJB40" s="31"/>
      <c r="GJR40" s="31"/>
      <c r="GKH40" s="31"/>
      <c r="GKX40" s="31"/>
      <c r="GLN40" s="31"/>
      <c r="GMD40" s="31"/>
      <c r="GMT40" s="31"/>
      <c r="GNJ40" s="31"/>
      <c r="GNZ40" s="31"/>
      <c r="GOP40" s="31"/>
      <c r="GPF40" s="31"/>
      <c r="GPV40" s="31"/>
      <c r="GQL40" s="31"/>
      <c r="GRB40" s="31"/>
      <c r="GRR40" s="31"/>
      <c r="GSH40" s="31"/>
      <c r="GSX40" s="31"/>
      <c r="GTN40" s="31"/>
      <c r="GUD40" s="31"/>
      <c r="GUT40" s="31"/>
      <c r="GVJ40" s="31"/>
      <c r="GVZ40" s="31"/>
      <c r="GWP40" s="31"/>
      <c r="GXF40" s="31"/>
      <c r="GXV40" s="31"/>
      <c r="GYL40" s="31"/>
      <c r="GZB40" s="31"/>
      <c r="GZR40" s="31"/>
      <c r="HAH40" s="31"/>
      <c r="HAX40" s="31"/>
      <c r="HBN40" s="31"/>
      <c r="HCD40" s="31"/>
      <c r="HCT40" s="31"/>
      <c r="HDJ40" s="31"/>
      <c r="HDZ40" s="31"/>
      <c r="HEP40" s="31"/>
      <c r="HFF40" s="31"/>
      <c r="HFV40" s="31"/>
      <c r="HGL40" s="31"/>
      <c r="HHB40" s="31"/>
      <c r="HHR40" s="31"/>
      <c r="HIH40" s="31"/>
      <c r="HIX40" s="31"/>
      <c r="HJN40" s="31"/>
      <c r="HKD40" s="31"/>
      <c r="HKT40" s="31"/>
      <c r="HLJ40" s="31"/>
      <c r="HLZ40" s="31"/>
      <c r="HMP40" s="31"/>
      <c r="HNF40" s="31"/>
      <c r="HNV40" s="31"/>
      <c r="HOL40" s="31"/>
      <c r="HPB40" s="31"/>
      <c r="HPR40" s="31"/>
      <c r="HQH40" s="31"/>
      <c r="HQX40" s="31"/>
      <c r="HRN40" s="31"/>
      <c r="HSD40" s="31"/>
      <c r="HST40" s="31"/>
      <c r="HTJ40" s="31"/>
      <c r="HTZ40" s="31"/>
      <c r="HUP40" s="31"/>
      <c r="HVF40" s="31"/>
      <c r="HVV40" s="31"/>
      <c r="HWL40" s="31"/>
      <c r="HXB40" s="31"/>
      <c r="HXR40" s="31"/>
      <c r="HYH40" s="31"/>
      <c r="HYX40" s="31"/>
      <c r="HZN40" s="31"/>
      <c r="IAD40" s="31"/>
      <c r="IAT40" s="31"/>
      <c r="IBJ40" s="31"/>
      <c r="IBZ40" s="31"/>
      <c r="ICP40" s="31"/>
      <c r="IDF40" s="31"/>
      <c r="IDV40" s="31"/>
      <c r="IEL40" s="31"/>
      <c r="IFB40" s="31"/>
      <c r="IFR40" s="31"/>
      <c r="IGH40" s="31"/>
      <c r="IGX40" s="31"/>
      <c r="IHN40" s="31"/>
      <c r="IID40" s="31"/>
      <c r="IIT40" s="31"/>
      <c r="IJJ40" s="31"/>
      <c r="IJZ40" s="31"/>
      <c r="IKP40" s="31"/>
      <c r="ILF40" s="31"/>
      <c r="ILV40" s="31"/>
      <c r="IML40" s="31"/>
      <c r="INB40" s="31"/>
      <c r="INR40" s="31"/>
      <c r="IOH40" s="31"/>
      <c r="IOX40" s="31"/>
      <c r="IPN40" s="31"/>
      <c r="IQD40" s="31"/>
      <c r="IQT40" s="31"/>
      <c r="IRJ40" s="31"/>
      <c r="IRZ40" s="31"/>
      <c r="ISP40" s="31"/>
      <c r="ITF40" s="31"/>
      <c r="ITV40" s="31"/>
      <c r="IUL40" s="31"/>
      <c r="IVB40" s="31"/>
      <c r="IVR40" s="31"/>
      <c r="IWH40" s="31"/>
      <c r="IWX40" s="31"/>
      <c r="IXN40" s="31"/>
      <c r="IYD40" s="31"/>
      <c r="IYT40" s="31"/>
      <c r="IZJ40" s="31"/>
      <c r="IZZ40" s="31"/>
      <c r="JAP40" s="31"/>
      <c r="JBF40" s="31"/>
      <c r="JBV40" s="31"/>
      <c r="JCL40" s="31"/>
      <c r="JDB40" s="31"/>
      <c r="JDR40" s="31"/>
      <c r="JEH40" s="31"/>
      <c r="JEX40" s="31"/>
      <c r="JFN40" s="31"/>
      <c r="JGD40" s="31"/>
      <c r="JGT40" s="31"/>
      <c r="JHJ40" s="31"/>
      <c r="JHZ40" s="31"/>
      <c r="JIP40" s="31"/>
      <c r="JJF40" s="31"/>
      <c r="JJV40" s="31"/>
      <c r="JKL40" s="31"/>
      <c r="JLB40" s="31"/>
      <c r="JLR40" s="31"/>
      <c r="JMH40" s="31"/>
      <c r="JMX40" s="31"/>
      <c r="JNN40" s="31"/>
      <c r="JOD40" s="31"/>
      <c r="JOT40" s="31"/>
      <c r="JPJ40" s="31"/>
      <c r="JPZ40" s="31"/>
      <c r="JQP40" s="31"/>
      <c r="JRF40" s="31"/>
      <c r="JRV40" s="31"/>
      <c r="JSL40" s="31"/>
      <c r="JTB40" s="31"/>
      <c r="JTR40" s="31"/>
      <c r="JUH40" s="31"/>
      <c r="JUX40" s="31"/>
      <c r="JVN40" s="31"/>
      <c r="JWD40" s="31"/>
      <c r="JWT40" s="31"/>
      <c r="JXJ40" s="31"/>
      <c r="JXZ40" s="31"/>
      <c r="JYP40" s="31"/>
      <c r="JZF40" s="31"/>
      <c r="JZV40" s="31"/>
      <c r="KAL40" s="31"/>
      <c r="KBB40" s="31"/>
      <c r="KBR40" s="31"/>
      <c r="KCH40" s="31"/>
      <c r="KCX40" s="31"/>
      <c r="KDN40" s="31"/>
      <c r="KED40" s="31"/>
      <c r="KET40" s="31"/>
      <c r="KFJ40" s="31"/>
      <c r="KFZ40" s="31"/>
      <c r="KGP40" s="31"/>
      <c r="KHF40" s="31"/>
      <c r="KHV40" s="31"/>
      <c r="KIL40" s="31"/>
      <c r="KJB40" s="31"/>
      <c r="KJR40" s="31"/>
      <c r="KKH40" s="31"/>
      <c r="KKX40" s="31"/>
      <c r="KLN40" s="31"/>
      <c r="KMD40" s="31"/>
      <c r="KMT40" s="31"/>
      <c r="KNJ40" s="31"/>
      <c r="KNZ40" s="31"/>
      <c r="KOP40" s="31"/>
      <c r="KPF40" s="31"/>
      <c r="KPV40" s="31"/>
      <c r="KQL40" s="31"/>
      <c r="KRB40" s="31"/>
      <c r="KRR40" s="31"/>
      <c r="KSH40" s="31"/>
      <c r="KSX40" s="31"/>
      <c r="KTN40" s="31"/>
      <c r="KUD40" s="31"/>
      <c r="KUT40" s="31"/>
      <c r="KVJ40" s="31"/>
      <c r="KVZ40" s="31"/>
      <c r="KWP40" s="31"/>
      <c r="KXF40" s="31"/>
      <c r="KXV40" s="31"/>
      <c r="KYL40" s="31"/>
      <c r="KZB40" s="31"/>
      <c r="KZR40" s="31"/>
      <c r="LAH40" s="31"/>
      <c r="LAX40" s="31"/>
      <c r="LBN40" s="31"/>
      <c r="LCD40" s="31"/>
      <c r="LCT40" s="31"/>
      <c r="LDJ40" s="31"/>
      <c r="LDZ40" s="31"/>
      <c r="LEP40" s="31"/>
      <c r="LFF40" s="31"/>
      <c r="LFV40" s="31"/>
      <c r="LGL40" s="31"/>
      <c r="LHB40" s="31"/>
      <c r="LHR40" s="31"/>
      <c r="LIH40" s="31"/>
      <c r="LIX40" s="31"/>
      <c r="LJN40" s="31"/>
      <c r="LKD40" s="31"/>
      <c r="LKT40" s="31"/>
      <c r="LLJ40" s="31"/>
      <c r="LLZ40" s="31"/>
      <c r="LMP40" s="31"/>
      <c r="LNF40" s="31"/>
      <c r="LNV40" s="31"/>
      <c r="LOL40" s="31"/>
      <c r="LPB40" s="31"/>
      <c r="LPR40" s="31"/>
      <c r="LQH40" s="31"/>
      <c r="LQX40" s="31"/>
      <c r="LRN40" s="31"/>
      <c r="LSD40" s="31"/>
      <c r="LST40" s="31"/>
      <c r="LTJ40" s="31"/>
      <c r="LTZ40" s="31"/>
      <c r="LUP40" s="31"/>
      <c r="LVF40" s="31"/>
      <c r="LVV40" s="31"/>
      <c r="LWL40" s="31"/>
      <c r="LXB40" s="31"/>
      <c r="LXR40" s="31"/>
      <c r="LYH40" s="31"/>
      <c r="LYX40" s="31"/>
      <c r="LZN40" s="31"/>
      <c r="MAD40" s="31"/>
      <c r="MAT40" s="31"/>
      <c r="MBJ40" s="31"/>
      <c r="MBZ40" s="31"/>
      <c r="MCP40" s="31"/>
      <c r="MDF40" s="31"/>
      <c r="MDV40" s="31"/>
      <c r="MEL40" s="31"/>
      <c r="MFB40" s="31"/>
      <c r="MFR40" s="31"/>
      <c r="MGH40" s="31"/>
      <c r="MGX40" s="31"/>
      <c r="MHN40" s="31"/>
      <c r="MID40" s="31"/>
      <c r="MIT40" s="31"/>
      <c r="MJJ40" s="31"/>
      <c r="MJZ40" s="31"/>
      <c r="MKP40" s="31"/>
      <c r="MLF40" s="31"/>
      <c r="MLV40" s="31"/>
      <c r="MML40" s="31"/>
      <c r="MNB40" s="31"/>
      <c r="MNR40" s="31"/>
      <c r="MOH40" s="31"/>
      <c r="MOX40" s="31"/>
      <c r="MPN40" s="31"/>
      <c r="MQD40" s="31"/>
      <c r="MQT40" s="31"/>
      <c r="MRJ40" s="31"/>
      <c r="MRZ40" s="31"/>
      <c r="MSP40" s="31"/>
      <c r="MTF40" s="31"/>
      <c r="MTV40" s="31"/>
      <c r="MUL40" s="31"/>
      <c r="MVB40" s="31"/>
      <c r="MVR40" s="31"/>
      <c r="MWH40" s="31"/>
      <c r="MWX40" s="31"/>
      <c r="MXN40" s="31"/>
      <c r="MYD40" s="31"/>
      <c r="MYT40" s="31"/>
      <c r="MZJ40" s="31"/>
      <c r="MZZ40" s="31"/>
      <c r="NAP40" s="31"/>
      <c r="NBF40" s="31"/>
      <c r="NBV40" s="31"/>
      <c r="NCL40" s="31"/>
      <c r="NDB40" s="31"/>
      <c r="NDR40" s="31"/>
      <c r="NEH40" s="31"/>
      <c r="NEX40" s="31"/>
      <c r="NFN40" s="31"/>
      <c r="NGD40" s="31"/>
      <c r="NGT40" s="31"/>
      <c r="NHJ40" s="31"/>
      <c r="NHZ40" s="31"/>
      <c r="NIP40" s="31"/>
      <c r="NJF40" s="31"/>
      <c r="NJV40" s="31"/>
      <c r="NKL40" s="31"/>
      <c r="NLB40" s="31"/>
      <c r="NLR40" s="31"/>
      <c r="NMH40" s="31"/>
      <c r="NMX40" s="31"/>
      <c r="NNN40" s="31"/>
      <c r="NOD40" s="31"/>
      <c r="NOT40" s="31"/>
      <c r="NPJ40" s="31"/>
      <c r="NPZ40" s="31"/>
      <c r="NQP40" s="31"/>
      <c r="NRF40" s="31"/>
      <c r="NRV40" s="31"/>
      <c r="NSL40" s="31"/>
      <c r="NTB40" s="31"/>
      <c r="NTR40" s="31"/>
      <c r="NUH40" s="31"/>
      <c r="NUX40" s="31"/>
      <c r="NVN40" s="31"/>
      <c r="NWD40" s="31"/>
      <c r="NWT40" s="31"/>
      <c r="NXJ40" s="31"/>
      <c r="NXZ40" s="31"/>
      <c r="NYP40" s="31"/>
      <c r="NZF40" s="31"/>
      <c r="NZV40" s="31"/>
      <c r="OAL40" s="31"/>
      <c r="OBB40" s="31"/>
      <c r="OBR40" s="31"/>
      <c r="OCH40" s="31"/>
      <c r="OCX40" s="31"/>
      <c r="ODN40" s="31"/>
      <c r="OED40" s="31"/>
      <c r="OET40" s="31"/>
      <c r="OFJ40" s="31"/>
      <c r="OFZ40" s="31"/>
      <c r="OGP40" s="31"/>
      <c r="OHF40" s="31"/>
      <c r="OHV40" s="31"/>
      <c r="OIL40" s="31"/>
      <c r="OJB40" s="31"/>
      <c r="OJR40" s="31"/>
      <c r="OKH40" s="31"/>
      <c r="OKX40" s="31"/>
      <c r="OLN40" s="31"/>
      <c r="OMD40" s="31"/>
      <c r="OMT40" s="31"/>
      <c r="ONJ40" s="31"/>
      <c r="ONZ40" s="31"/>
      <c r="OOP40" s="31"/>
      <c r="OPF40" s="31"/>
      <c r="OPV40" s="31"/>
      <c r="OQL40" s="31"/>
      <c r="ORB40" s="31"/>
      <c r="ORR40" s="31"/>
      <c r="OSH40" s="31"/>
      <c r="OSX40" s="31"/>
      <c r="OTN40" s="31"/>
      <c r="OUD40" s="31"/>
      <c r="OUT40" s="31"/>
      <c r="OVJ40" s="31"/>
      <c r="OVZ40" s="31"/>
      <c r="OWP40" s="31"/>
      <c r="OXF40" s="31"/>
      <c r="OXV40" s="31"/>
      <c r="OYL40" s="31"/>
      <c r="OZB40" s="31"/>
      <c r="OZR40" s="31"/>
      <c r="PAH40" s="31"/>
      <c r="PAX40" s="31"/>
      <c r="PBN40" s="31"/>
      <c r="PCD40" s="31"/>
      <c r="PCT40" s="31"/>
      <c r="PDJ40" s="31"/>
      <c r="PDZ40" s="31"/>
      <c r="PEP40" s="31"/>
      <c r="PFF40" s="31"/>
      <c r="PFV40" s="31"/>
      <c r="PGL40" s="31"/>
      <c r="PHB40" s="31"/>
      <c r="PHR40" s="31"/>
      <c r="PIH40" s="31"/>
      <c r="PIX40" s="31"/>
      <c r="PJN40" s="31"/>
      <c r="PKD40" s="31"/>
      <c r="PKT40" s="31"/>
      <c r="PLJ40" s="31"/>
      <c r="PLZ40" s="31"/>
      <c r="PMP40" s="31"/>
      <c r="PNF40" s="31"/>
      <c r="PNV40" s="31"/>
      <c r="POL40" s="31"/>
      <c r="PPB40" s="31"/>
      <c r="PPR40" s="31"/>
      <c r="PQH40" s="31"/>
      <c r="PQX40" s="31"/>
      <c r="PRN40" s="31"/>
      <c r="PSD40" s="31"/>
      <c r="PST40" s="31"/>
      <c r="PTJ40" s="31"/>
      <c r="PTZ40" s="31"/>
      <c r="PUP40" s="31"/>
      <c r="PVF40" s="31"/>
      <c r="PVV40" s="31"/>
      <c r="PWL40" s="31"/>
      <c r="PXB40" s="31"/>
      <c r="PXR40" s="31"/>
      <c r="PYH40" s="31"/>
      <c r="PYX40" s="31"/>
      <c r="PZN40" s="31"/>
      <c r="QAD40" s="31"/>
      <c r="QAT40" s="31"/>
      <c r="QBJ40" s="31"/>
      <c r="QBZ40" s="31"/>
      <c r="QCP40" s="31"/>
      <c r="QDF40" s="31"/>
      <c r="QDV40" s="31"/>
      <c r="QEL40" s="31"/>
      <c r="QFB40" s="31"/>
      <c r="QFR40" s="31"/>
      <c r="QGH40" s="31"/>
      <c r="QGX40" s="31"/>
      <c r="QHN40" s="31"/>
      <c r="QID40" s="31"/>
      <c r="QIT40" s="31"/>
      <c r="QJJ40" s="31"/>
      <c r="QJZ40" s="31"/>
      <c r="QKP40" s="31"/>
      <c r="QLF40" s="31"/>
      <c r="QLV40" s="31"/>
      <c r="QML40" s="31"/>
      <c r="QNB40" s="31"/>
      <c r="QNR40" s="31"/>
      <c r="QOH40" s="31"/>
      <c r="QOX40" s="31"/>
      <c r="QPN40" s="31"/>
      <c r="QQD40" s="31"/>
      <c r="QQT40" s="31"/>
      <c r="QRJ40" s="31"/>
      <c r="QRZ40" s="31"/>
      <c r="QSP40" s="31"/>
      <c r="QTF40" s="31"/>
      <c r="QTV40" s="31"/>
      <c r="QUL40" s="31"/>
      <c r="QVB40" s="31"/>
      <c r="QVR40" s="31"/>
      <c r="QWH40" s="31"/>
      <c r="QWX40" s="31"/>
      <c r="QXN40" s="31"/>
      <c r="QYD40" s="31"/>
      <c r="QYT40" s="31"/>
      <c r="QZJ40" s="31"/>
      <c r="QZZ40" s="31"/>
      <c r="RAP40" s="31"/>
      <c r="RBF40" s="31"/>
      <c r="RBV40" s="31"/>
      <c r="RCL40" s="31"/>
      <c r="RDB40" s="31"/>
      <c r="RDR40" s="31"/>
      <c r="REH40" s="31"/>
      <c r="REX40" s="31"/>
      <c r="RFN40" s="31"/>
      <c r="RGD40" s="31"/>
      <c r="RGT40" s="31"/>
      <c r="RHJ40" s="31"/>
      <c r="RHZ40" s="31"/>
      <c r="RIP40" s="31"/>
      <c r="RJF40" s="31"/>
      <c r="RJV40" s="31"/>
      <c r="RKL40" s="31"/>
      <c r="RLB40" s="31"/>
      <c r="RLR40" s="31"/>
      <c r="RMH40" s="31"/>
      <c r="RMX40" s="31"/>
      <c r="RNN40" s="31"/>
      <c r="ROD40" s="31"/>
      <c r="ROT40" s="31"/>
      <c r="RPJ40" s="31"/>
      <c r="RPZ40" s="31"/>
      <c r="RQP40" s="31"/>
      <c r="RRF40" s="31"/>
      <c r="RRV40" s="31"/>
      <c r="RSL40" s="31"/>
      <c r="RTB40" s="31"/>
      <c r="RTR40" s="31"/>
      <c r="RUH40" s="31"/>
      <c r="RUX40" s="31"/>
      <c r="RVN40" s="31"/>
      <c r="RWD40" s="31"/>
      <c r="RWT40" s="31"/>
      <c r="RXJ40" s="31"/>
      <c r="RXZ40" s="31"/>
      <c r="RYP40" s="31"/>
      <c r="RZF40" s="31"/>
      <c r="RZV40" s="31"/>
      <c r="SAL40" s="31"/>
      <c r="SBB40" s="31"/>
      <c r="SBR40" s="31"/>
      <c r="SCH40" s="31"/>
      <c r="SCX40" s="31"/>
      <c r="SDN40" s="31"/>
      <c r="SED40" s="31"/>
      <c r="SET40" s="31"/>
      <c r="SFJ40" s="31"/>
      <c r="SFZ40" s="31"/>
      <c r="SGP40" s="31"/>
      <c r="SHF40" s="31"/>
      <c r="SHV40" s="31"/>
      <c r="SIL40" s="31"/>
      <c r="SJB40" s="31"/>
      <c r="SJR40" s="31"/>
      <c r="SKH40" s="31"/>
      <c r="SKX40" s="31"/>
      <c r="SLN40" s="31"/>
      <c r="SMD40" s="31"/>
      <c r="SMT40" s="31"/>
      <c r="SNJ40" s="31"/>
      <c r="SNZ40" s="31"/>
      <c r="SOP40" s="31"/>
      <c r="SPF40" s="31"/>
      <c r="SPV40" s="31"/>
      <c r="SQL40" s="31"/>
      <c r="SRB40" s="31"/>
      <c r="SRR40" s="31"/>
      <c r="SSH40" s="31"/>
      <c r="SSX40" s="31"/>
      <c r="STN40" s="31"/>
      <c r="SUD40" s="31"/>
      <c r="SUT40" s="31"/>
      <c r="SVJ40" s="31"/>
      <c r="SVZ40" s="31"/>
      <c r="SWP40" s="31"/>
      <c r="SXF40" s="31"/>
      <c r="SXV40" s="31"/>
      <c r="SYL40" s="31"/>
      <c r="SZB40" s="31"/>
      <c r="SZR40" s="31"/>
      <c r="TAH40" s="31"/>
      <c r="TAX40" s="31"/>
      <c r="TBN40" s="31"/>
      <c r="TCD40" s="31"/>
      <c r="TCT40" s="31"/>
      <c r="TDJ40" s="31"/>
      <c r="TDZ40" s="31"/>
      <c r="TEP40" s="31"/>
      <c r="TFF40" s="31"/>
      <c r="TFV40" s="31"/>
      <c r="TGL40" s="31"/>
      <c r="THB40" s="31"/>
      <c r="THR40" s="31"/>
      <c r="TIH40" s="31"/>
      <c r="TIX40" s="31"/>
      <c r="TJN40" s="31"/>
      <c r="TKD40" s="31"/>
      <c r="TKT40" s="31"/>
      <c r="TLJ40" s="31"/>
      <c r="TLZ40" s="31"/>
      <c r="TMP40" s="31"/>
      <c r="TNF40" s="31"/>
      <c r="TNV40" s="31"/>
      <c r="TOL40" s="31"/>
      <c r="TPB40" s="31"/>
      <c r="TPR40" s="31"/>
      <c r="TQH40" s="31"/>
      <c r="TQX40" s="31"/>
      <c r="TRN40" s="31"/>
      <c r="TSD40" s="31"/>
      <c r="TST40" s="31"/>
      <c r="TTJ40" s="31"/>
      <c r="TTZ40" s="31"/>
      <c r="TUP40" s="31"/>
      <c r="TVF40" s="31"/>
      <c r="TVV40" s="31"/>
      <c r="TWL40" s="31"/>
      <c r="TXB40" s="31"/>
      <c r="TXR40" s="31"/>
      <c r="TYH40" s="31"/>
      <c r="TYX40" s="31"/>
      <c r="TZN40" s="31"/>
      <c r="UAD40" s="31"/>
      <c r="UAT40" s="31"/>
      <c r="UBJ40" s="31"/>
      <c r="UBZ40" s="31"/>
      <c r="UCP40" s="31"/>
      <c r="UDF40" s="31"/>
      <c r="UDV40" s="31"/>
      <c r="UEL40" s="31"/>
      <c r="UFB40" s="31"/>
      <c r="UFR40" s="31"/>
      <c r="UGH40" s="31"/>
      <c r="UGX40" s="31"/>
      <c r="UHN40" s="31"/>
      <c r="UID40" s="31"/>
      <c r="UIT40" s="31"/>
      <c r="UJJ40" s="31"/>
      <c r="UJZ40" s="31"/>
      <c r="UKP40" s="31"/>
      <c r="ULF40" s="31"/>
      <c r="ULV40" s="31"/>
      <c r="UML40" s="31"/>
      <c r="UNB40" s="31"/>
      <c r="UNR40" s="31"/>
      <c r="UOH40" s="31"/>
      <c r="UOX40" s="31"/>
      <c r="UPN40" s="31"/>
      <c r="UQD40" s="31"/>
      <c r="UQT40" s="31"/>
      <c r="URJ40" s="31"/>
      <c r="URZ40" s="31"/>
      <c r="USP40" s="31"/>
      <c r="UTF40" s="31"/>
      <c r="UTV40" s="31"/>
      <c r="UUL40" s="31"/>
      <c r="UVB40" s="31"/>
      <c r="UVR40" s="31"/>
      <c r="UWH40" s="31"/>
      <c r="UWX40" s="31"/>
      <c r="UXN40" s="31"/>
      <c r="UYD40" s="31"/>
      <c r="UYT40" s="31"/>
      <c r="UZJ40" s="31"/>
      <c r="UZZ40" s="31"/>
      <c r="VAP40" s="31"/>
      <c r="VBF40" s="31"/>
      <c r="VBV40" s="31"/>
      <c r="VCL40" s="31"/>
      <c r="VDB40" s="31"/>
      <c r="VDR40" s="31"/>
      <c r="VEH40" s="31"/>
      <c r="VEX40" s="31"/>
      <c r="VFN40" s="31"/>
      <c r="VGD40" s="31"/>
      <c r="VGT40" s="31"/>
      <c r="VHJ40" s="31"/>
      <c r="VHZ40" s="31"/>
      <c r="VIP40" s="31"/>
      <c r="VJF40" s="31"/>
      <c r="VJV40" s="31"/>
      <c r="VKL40" s="31"/>
      <c r="VLB40" s="31"/>
      <c r="VLR40" s="31"/>
      <c r="VMH40" s="31"/>
      <c r="VMX40" s="31"/>
      <c r="VNN40" s="31"/>
      <c r="VOD40" s="31"/>
      <c r="VOT40" s="31"/>
      <c r="VPJ40" s="31"/>
      <c r="VPZ40" s="31"/>
      <c r="VQP40" s="31"/>
      <c r="VRF40" s="31"/>
      <c r="VRV40" s="31"/>
      <c r="VSL40" s="31"/>
      <c r="VTB40" s="31"/>
      <c r="VTR40" s="31"/>
      <c r="VUH40" s="31"/>
      <c r="VUX40" s="31"/>
      <c r="VVN40" s="31"/>
      <c r="VWD40" s="31"/>
      <c r="VWT40" s="31"/>
      <c r="VXJ40" s="31"/>
      <c r="VXZ40" s="31"/>
      <c r="VYP40" s="31"/>
      <c r="VZF40" s="31"/>
      <c r="VZV40" s="31"/>
      <c r="WAL40" s="31"/>
      <c r="WBB40" s="31"/>
      <c r="WBR40" s="31"/>
      <c r="WCH40" s="31"/>
      <c r="WCX40" s="31"/>
      <c r="WDN40" s="31"/>
      <c r="WED40" s="31"/>
      <c r="WET40" s="31"/>
      <c r="WFJ40" s="31"/>
      <c r="WFZ40" s="31"/>
      <c r="WGP40" s="31"/>
      <c r="WHF40" s="31"/>
      <c r="WHV40" s="31"/>
      <c r="WIL40" s="31"/>
      <c r="WJB40" s="31"/>
      <c r="WJR40" s="31"/>
      <c r="WKH40" s="31"/>
      <c r="WKX40" s="31"/>
      <c r="WLN40" s="31"/>
      <c r="WMD40" s="31"/>
      <c r="WMT40" s="31"/>
      <c r="WNJ40" s="31"/>
      <c r="WNZ40" s="31"/>
      <c r="WOP40" s="31"/>
      <c r="WPF40" s="31"/>
      <c r="WPV40" s="31"/>
      <c r="WQL40" s="31"/>
      <c r="WRB40" s="31"/>
      <c r="WRR40" s="31"/>
      <c r="WSH40" s="31"/>
      <c r="WSX40" s="31"/>
      <c r="WTN40" s="31"/>
      <c r="WUD40" s="31"/>
      <c r="WUT40" s="31"/>
      <c r="WVJ40" s="31"/>
      <c r="WVZ40" s="31"/>
      <c r="WWP40" s="31"/>
      <c r="WXF40" s="31"/>
      <c r="WXV40" s="31"/>
      <c r="WYL40" s="31"/>
      <c r="WZB40" s="31"/>
      <c r="WZR40" s="31"/>
      <c r="XAH40" s="31"/>
      <c r="XAX40" s="31"/>
      <c r="XBN40" s="31"/>
      <c r="XCD40" s="31"/>
      <c r="XCT40" s="31"/>
      <c r="XDJ40" s="31"/>
      <c r="XDZ40" s="31"/>
      <c r="XEP40" s="31"/>
    </row>
    <row r="41" spans="1:1010 1026:2034 2050:3058 3074:4082 4098:5106 5122:6130 6146:7154 7170:8178 8194:9202 9218:10226 10242:11250 11266:12274 12290:13298 13314:14322 14338:15346 15362:16370" x14ac:dyDescent="0.35">
      <c r="A41" s="31">
        <f t="shared" si="6"/>
        <v>29</v>
      </c>
      <c r="B41" s="38">
        <f t="shared" si="7"/>
        <v>0.27999999999999947</v>
      </c>
      <c r="C41" s="38">
        <f t="shared" si="8"/>
        <v>0.46999999999999964</v>
      </c>
      <c r="D41" s="39">
        <f t="shared" si="4"/>
        <v>0.27999999999999947</v>
      </c>
      <c r="E41" s="39">
        <f t="shared" si="5"/>
        <v>0.27999999999999947</v>
      </c>
      <c r="F41" s="39"/>
      <c r="G41" s="39">
        <f t="shared" si="0"/>
        <v>0.46999999999999964</v>
      </c>
      <c r="H41" s="39">
        <f t="shared" si="1"/>
        <v>0.47243768806296377</v>
      </c>
      <c r="J41" s="39">
        <f t="shared" si="2"/>
        <v>0.46999999999999964</v>
      </c>
      <c r="K41" s="39">
        <f t="shared" si="3"/>
        <v>0.46999999999999964</v>
      </c>
      <c r="N41" s="39"/>
      <c r="O41" s="39"/>
      <c r="R41" s="31"/>
      <c r="AH41" s="31"/>
      <c r="AX41" s="31"/>
      <c r="BN41" s="31"/>
      <c r="CD41" s="31"/>
      <c r="CT41" s="31"/>
      <c r="DJ41" s="31"/>
      <c r="DZ41" s="31"/>
      <c r="EP41" s="31"/>
      <c r="FF41" s="31"/>
      <c r="FV41" s="31"/>
      <c r="GL41" s="31"/>
      <c r="HB41" s="31"/>
      <c r="HR41" s="31"/>
      <c r="IH41" s="31"/>
      <c r="IX41" s="31"/>
      <c r="JN41" s="31"/>
      <c r="KD41" s="31"/>
      <c r="KT41" s="31"/>
      <c r="LJ41" s="31"/>
      <c r="LZ41" s="31"/>
      <c r="MP41" s="31"/>
      <c r="NF41" s="31"/>
      <c r="NV41" s="31"/>
      <c r="OL41" s="31"/>
      <c r="PB41" s="31"/>
      <c r="PR41" s="31"/>
      <c r="QH41" s="31"/>
      <c r="QX41" s="31"/>
      <c r="RN41" s="31"/>
      <c r="SD41" s="31"/>
      <c r="ST41" s="31"/>
      <c r="TJ41" s="31"/>
      <c r="TZ41" s="31"/>
      <c r="UP41" s="31"/>
      <c r="VF41" s="31"/>
      <c r="VV41" s="31"/>
      <c r="WL41" s="31"/>
      <c r="XB41" s="31"/>
      <c r="XR41" s="31"/>
      <c r="YH41" s="31"/>
      <c r="YX41" s="31"/>
      <c r="ZN41" s="31"/>
      <c r="AAD41" s="31"/>
      <c r="AAT41" s="31"/>
      <c r="ABJ41" s="31"/>
      <c r="ABZ41" s="31"/>
      <c r="ACP41" s="31"/>
      <c r="ADF41" s="31"/>
      <c r="ADV41" s="31"/>
      <c r="AEL41" s="31"/>
      <c r="AFB41" s="31"/>
      <c r="AFR41" s="31"/>
      <c r="AGH41" s="31"/>
      <c r="AGX41" s="31"/>
      <c r="AHN41" s="31"/>
      <c r="AID41" s="31"/>
      <c r="AIT41" s="31"/>
      <c r="AJJ41" s="31"/>
      <c r="AJZ41" s="31"/>
      <c r="AKP41" s="31"/>
      <c r="ALF41" s="31"/>
      <c r="ALV41" s="31"/>
      <c r="AML41" s="31"/>
      <c r="ANB41" s="31"/>
      <c r="ANR41" s="31"/>
      <c r="AOH41" s="31"/>
      <c r="AOX41" s="31"/>
      <c r="APN41" s="31"/>
      <c r="AQD41" s="31"/>
      <c r="AQT41" s="31"/>
      <c r="ARJ41" s="31"/>
      <c r="ARZ41" s="31"/>
      <c r="ASP41" s="31"/>
      <c r="ATF41" s="31"/>
      <c r="ATV41" s="31"/>
      <c r="AUL41" s="31"/>
      <c r="AVB41" s="31"/>
      <c r="AVR41" s="31"/>
      <c r="AWH41" s="31"/>
      <c r="AWX41" s="31"/>
      <c r="AXN41" s="31"/>
      <c r="AYD41" s="31"/>
      <c r="AYT41" s="31"/>
      <c r="AZJ41" s="31"/>
      <c r="AZZ41" s="31"/>
      <c r="BAP41" s="31"/>
      <c r="BBF41" s="31"/>
      <c r="BBV41" s="31"/>
      <c r="BCL41" s="31"/>
      <c r="BDB41" s="31"/>
      <c r="BDR41" s="31"/>
      <c r="BEH41" s="31"/>
      <c r="BEX41" s="31"/>
      <c r="BFN41" s="31"/>
      <c r="BGD41" s="31"/>
      <c r="BGT41" s="31"/>
      <c r="BHJ41" s="31"/>
      <c r="BHZ41" s="31"/>
      <c r="BIP41" s="31"/>
      <c r="BJF41" s="31"/>
      <c r="BJV41" s="31"/>
      <c r="BKL41" s="31"/>
      <c r="BLB41" s="31"/>
      <c r="BLR41" s="31"/>
      <c r="BMH41" s="31"/>
      <c r="BMX41" s="31"/>
      <c r="BNN41" s="31"/>
      <c r="BOD41" s="31"/>
      <c r="BOT41" s="31"/>
      <c r="BPJ41" s="31"/>
      <c r="BPZ41" s="31"/>
      <c r="BQP41" s="31"/>
      <c r="BRF41" s="31"/>
      <c r="BRV41" s="31"/>
      <c r="BSL41" s="31"/>
      <c r="BTB41" s="31"/>
      <c r="BTR41" s="31"/>
      <c r="BUH41" s="31"/>
      <c r="BUX41" s="31"/>
      <c r="BVN41" s="31"/>
      <c r="BWD41" s="31"/>
      <c r="BWT41" s="31"/>
      <c r="BXJ41" s="31"/>
      <c r="BXZ41" s="31"/>
      <c r="BYP41" s="31"/>
      <c r="BZF41" s="31"/>
      <c r="BZV41" s="31"/>
      <c r="CAL41" s="31"/>
      <c r="CBB41" s="31"/>
      <c r="CBR41" s="31"/>
      <c r="CCH41" s="31"/>
      <c r="CCX41" s="31"/>
      <c r="CDN41" s="31"/>
      <c r="CED41" s="31"/>
      <c r="CET41" s="31"/>
      <c r="CFJ41" s="31"/>
      <c r="CFZ41" s="31"/>
      <c r="CGP41" s="31"/>
      <c r="CHF41" s="31"/>
      <c r="CHV41" s="31"/>
      <c r="CIL41" s="31"/>
      <c r="CJB41" s="31"/>
      <c r="CJR41" s="31"/>
      <c r="CKH41" s="31"/>
      <c r="CKX41" s="31"/>
      <c r="CLN41" s="31"/>
      <c r="CMD41" s="31"/>
      <c r="CMT41" s="31"/>
      <c r="CNJ41" s="31"/>
      <c r="CNZ41" s="31"/>
      <c r="COP41" s="31"/>
      <c r="CPF41" s="31"/>
      <c r="CPV41" s="31"/>
      <c r="CQL41" s="31"/>
      <c r="CRB41" s="31"/>
      <c r="CRR41" s="31"/>
      <c r="CSH41" s="31"/>
      <c r="CSX41" s="31"/>
      <c r="CTN41" s="31"/>
      <c r="CUD41" s="31"/>
      <c r="CUT41" s="31"/>
      <c r="CVJ41" s="31"/>
      <c r="CVZ41" s="31"/>
      <c r="CWP41" s="31"/>
      <c r="CXF41" s="31"/>
      <c r="CXV41" s="31"/>
      <c r="CYL41" s="31"/>
      <c r="CZB41" s="31"/>
      <c r="CZR41" s="31"/>
      <c r="DAH41" s="31"/>
      <c r="DAX41" s="31"/>
      <c r="DBN41" s="31"/>
      <c r="DCD41" s="31"/>
      <c r="DCT41" s="31"/>
      <c r="DDJ41" s="31"/>
      <c r="DDZ41" s="31"/>
      <c r="DEP41" s="31"/>
      <c r="DFF41" s="31"/>
      <c r="DFV41" s="31"/>
      <c r="DGL41" s="31"/>
      <c r="DHB41" s="31"/>
      <c r="DHR41" s="31"/>
      <c r="DIH41" s="31"/>
      <c r="DIX41" s="31"/>
      <c r="DJN41" s="31"/>
      <c r="DKD41" s="31"/>
      <c r="DKT41" s="31"/>
      <c r="DLJ41" s="31"/>
      <c r="DLZ41" s="31"/>
      <c r="DMP41" s="31"/>
      <c r="DNF41" s="31"/>
      <c r="DNV41" s="31"/>
      <c r="DOL41" s="31"/>
      <c r="DPB41" s="31"/>
      <c r="DPR41" s="31"/>
      <c r="DQH41" s="31"/>
      <c r="DQX41" s="31"/>
      <c r="DRN41" s="31"/>
      <c r="DSD41" s="31"/>
      <c r="DST41" s="31"/>
      <c r="DTJ41" s="31"/>
      <c r="DTZ41" s="31"/>
      <c r="DUP41" s="31"/>
      <c r="DVF41" s="31"/>
      <c r="DVV41" s="31"/>
      <c r="DWL41" s="31"/>
      <c r="DXB41" s="31"/>
      <c r="DXR41" s="31"/>
      <c r="DYH41" s="31"/>
      <c r="DYX41" s="31"/>
      <c r="DZN41" s="31"/>
      <c r="EAD41" s="31"/>
      <c r="EAT41" s="31"/>
      <c r="EBJ41" s="31"/>
      <c r="EBZ41" s="31"/>
      <c r="ECP41" s="31"/>
      <c r="EDF41" s="31"/>
      <c r="EDV41" s="31"/>
      <c r="EEL41" s="31"/>
      <c r="EFB41" s="31"/>
      <c r="EFR41" s="31"/>
      <c r="EGH41" s="31"/>
      <c r="EGX41" s="31"/>
      <c r="EHN41" s="31"/>
      <c r="EID41" s="31"/>
      <c r="EIT41" s="31"/>
      <c r="EJJ41" s="31"/>
      <c r="EJZ41" s="31"/>
      <c r="EKP41" s="31"/>
      <c r="ELF41" s="31"/>
      <c r="ELV41" s="31"/>
      <c r="EML41" s="31"/>
      <c r="ENB41" s="31"/>
      <c r="ENR41" s="31"/>
      <c r="EOH41" s="31"/>
      <c r="EOX41" s="31"/>
      <c r="EPN41" s="31"/>
      <c r="EQD41" s="31"/>
      <c r="EQT41" s="31"/>
      <c r="ERJ41" s="31"/>
      <c r="ERZ41" s="31"/>
      <c r="ESP41" s="31"/>
      <c r="ETF41" s="31"/>
      <c r="ETV41" s="31"/>
      <c r="EUL41" s="31"/>
      <c r="EVB41" s="31"/>
      <c r="EVR41" s="31"/>
      <c r="EWH41" s="31"/>
      <c r="EWX41" s="31"/>
      <c r="EXN41" s="31"/>
      <c r="EYD41" s="31"/>
      <c r="EYT41" s="31"/>
      <c r="EZJ41" s="31"/>
      <c r="EZZ41" s="31"/>
      <c r="FAP41" s="31"/>
      <c r="FBF41" s="31"/>
      <c r="FBV41" s="31"/>
      <c r="FCL41" s="31"/>
      <c r="FDB41" s="31"/>
      <c r="FDR41" s="31"/>
      <c r="FEH41" s="31"/>
      <c r="FEX41" s="31"/>
      <c r="FFN41" s="31"/>
      <c r="FGD41" s="31"/>
      <c r="FGT41" s="31"/>
      <c r="FHJ41" s="31"/>
      <c r="FHZ41" s="31"/>
      <c r="FIP41" s="31"/>
      <c r="FJF41" s="31"/>
      <c r="FJV41" s="31"/>
      <c r="FKL41" s="31"/>
      <c r="FLB41" s="31"/>
      <c r="FLR41" s="31"/>
      <c r="FMH41" s="31"/>
      <c r="FMX41" s="31"/>
      <c r="FNN41" s="31"/>
      <c r="FOD41" s="31"/>
      <c r="FOT41" s="31"/>
      <c r="FPJ41" s="31"/>
      <c r="FPZ41" s="31"/>
      <c r="FQP41" s="31"/>
      <c r="FRF41" s="31"/>
      <c r="FRV41" s="31"/>
      <c r="FSL41" s="31"/>
      <c r="FTB41" s="31"/>
      <c r="FTR41" s="31"/>
      <c r="FUH41" s="31"/>
      <c r="FUX41" s="31"/>
      <c r="FVN41" s="31"/>
      <c r="FWD41" s="31"/>
      <c r="FWT41" s="31"/>
      <c r="FXJ41" s="31"/>
      <c r="FXZ41" s="31"/>
      <c r="FYP41" s="31"/>
      <c r="FZF41" s="31"/>
      <c r="FZV41" s="31"/>
      <c r="GAL41" s="31"/>
      <c r="GBB41" s="31"/>
      <c r="GBR41" s="31"/>
      <c r="GCH41" s="31"/>
      <c r="GCX41" s="31"/>
      <c r="GDN41" s="31"/>
      <c r="GED41" s="31"/>
      <c r="GET41" s="31"/>
      <c r="GFJ41" s="31"/>
      <c r="GFZ41" s="31"/>
      <c r="GGP41" s="31"/>
      <c r="GHF41" s="31"/>
      <c r="GHV41" s="31"/>
      <c r="GIL41" s="31"/>
      <c r="GJB41" s="31"/>
      <c r="GJR41" s="31"/>
      <c r="GKH41" s="31"/>
      <c r="GKX41" s="31"/>
      <c r="GLN41" s="31"/>
      <c r="GMD41" s="31"/>
      <c r="GMT41" s="31"/>
      <c r="GNJ41" s="31"/>
      <c r="GNZ41" s="31"/>
      <c r="GOP41" s="31"/>
      <c r="GPF41" s="31"/>
      <c r="GPV41" s="31"/>
      <c r="GQL41" s="31"/>
      <c r="GRB41" s="31"/>
      <c r="GRR41" s="31"/>
      <c r="GSH41" s="31"/>
      <c r="GSX41" s="31"/>
      <c r="GTN41" s="31"/>
      <c r="GUD41" s="31"/>
      <c r="GUT41" s="31"/>
      <c r="GVJ41" s="31"/>
      <c r="GVZ41" s="31"/>
      <c r="GWP41" s="31"/>
      <c r="GXF41" s="31"/>
      <c r="GXV41" s="31"/>
      <c r="GYL41" s="31"/>
      <c r="GZB41" s="31"/>
      <c r="GZR41" s="31"/>
      <c r="HAH41" s="31"/>
      <c r="HAX41" s="31"/>
      <c r="HBN41" s="31"/>
      <c r="HCD41" s="31"/>
      <c r="HCT41" s="31"/>
      <c r="HDJ41" s="31"/>
      <c r="HDZ41" s="31"/>
      <c r="HEP41" s="31"/>
      <c r="HFF41" s="31"/>
      <c r="HFV41" s="31"/>
      <c r="HGL41" s="31"/>
      <c r="HHB41" s="31"/>
      <c r="HHR41" s="31"/>
      <c r="HIH41" s="31"/>
      <c r="HIX41" s="31"/>
      <c r="HJN41" s="31"/>
      <c r="HKD41" s="31"/>
      <c r="HKT41" s="31"/>
      <c r="HLJ41" s="31"/>
      <c r="HLZ41" s="31"/>
      <c r="HMP41" s="31"/>
      <c r="HNF41" s="31"/>
      <c r="HNV41" s="31"/>
      <c r="HOL41" s="31"/>
      <c r="HPB41" s="31"/>
      <c r="HPR41" s="31"/>
      <c r="HQH41" s="31"/>
      <c r="HQX41" s="31"/>
      <c r="HRN41" s="31"/>
      <c r="HSD41" s="31"/>
      <c r="HST41" s="31"/>
      <c r="HTJ41" s="31"/>
      <c r="HTZ41" s="31"/>
      <c r="HUP41" s="31"/>
      <c r="HVF41" s="31"/>
      <c r="HVV41" s="31"/>
      <c r="HWL41" s="31"/>
      <c r="HXB41" s="31"/>
      <c r="HXR41" s="31"/>
      <c r="HYH41" s="31"/>
      <c r="HYX41" s="31"/>
      <c r="HZN41" s="31"/>
      <c r="IAD41" s="31"/>
      <c r="IAT41" s="31"/>
      <c r="IBJ41" s="31"/>
      <c r="IBZ41" s="31"/>
      <c r="ICP41" s="31"/>
      <c r="IDF41" s="31"/>
      <c r="IDV41" s="31"/>
      <c r="IEL41" s="31"/>
      <c r="IFB41" s="31"/>
      <c r="IFR41" s="31"/>
      <c r="IGH41" s="31"/>
      <c r="IGX41" s="31"/>
      <c r="IHN41" s="31"/>
      <c r="IID41" s="31"/>
      <c r="IIT41" s="31"/>
      <c r="IJJ41" s="31"/>
      <c r="IJZ41" s="31"/>
      <c r="IKP41" s="31"/>
      <c r="ILF41" s="31"/>
      <c r="ILV41" s="31"/>
      <c r="IML41" s="31"/>
      <c r="INB41" s="31"/>
      <c r="INR41" s="31"/>
      <c r="IOH41" s="31"/>
      <c r="IOX41" s="31"/>
      <c r="IPN41" s="31"/>
      <c r="IQD41" s="31"/>
      <c r="IQT41" s="31"/>
      <c r="IRJ41" s="31"/>
      <c r="IRZ41" s="31"/>
      <c r="ISP41" s="31"/>
      <c r="ITF41" s="31"/>
      <c r="ITV41" s="31"/>
      <c r="IUL41" s="31"/>
      <c r="IVB41" s="31"/>
      <c r="IVR41" s="31"/>
      <c r="IWH41" s="31"/>
      <c r="IWX41" s="31"/>
      <c r="IXN41" s="31"/>
      <c r="IYD41" s="31"/>
      <c r="IYT41" s="31"/>
      <c r="IZJ41" s="31"/>
      <c r="IZZ41" s="31"/>
      <c r="JAP41" s="31"/>
      <c r="JBF41" s="31"/>
      <c r="JBV41" s="31"/>
      <c r="JCL41" s="31"/>
      <c r="JDB41" s="31"/>
      <c r="JDR41" s="31"/>
      <c r="JEH41" s="31"/>
      <c r="JEX41" s="31"/>
      <c r="JFN41" s="31"/>
      <c r="JGD41" s="31"/>
      <c r="JGT41" s="31"/>
      <c r="JHJ41" s="31"/>
      <c r="JHZ41" s="31"/>
      <c r="JIP41" s="31"/>
      <c r="JJF41" s="31"/>
      <c r="JJV41" s="31"/>
      <c r="JKL41" s="31"/>
      <c r="JLB41" s="31"/>
      <c r="JLR41" s="31"/>
      <c r="JMH41" s="31"/>
      <c r="JMX41" s="31"/>
      <c r="JNN41" s="31"/>
      <c r="JOD41" s="31"/>
      <c r="JOT41" s="31"/>
      <c r="JPJ41" s="31"/>
      <c r="JPZ41" s="31"/>
      <c r="JQP41" s="31"/>
      <c r="JRF41" s="31"/>
      <c r="JRV41" s="31"/>
      <c r="JSL41" s="31"/>
      <c r="JTB41" s="31"/>
      <c r="JTR41" s="31"/>
      <c r="JUH41" s="31"/>
      <c r="JUX41" s="31"/>
      <c r="JVN41" s="31"/>
      <c r="JWD41" s="31"/>
      <c r="JWT41" s="31"/>
      <c r="JXJ41" s="31"/>
      <c r="JXZ41" s="31"/>
      <c r="JYP41" s="31"/>
      <c r="JZF41" s="31"/>
      <c r="JZV41" s="31"/>
      <c r="KAL41" s="31"/>
      <c r="KBB41" s="31"/>
      <c r="KBR41" s="31"/>
      <c r="KCH41" s="31"/>
      <c r="KCX41" s="31"/>
      <c r="KDN41" s="31"/>
      <c r="KED41" s="31"/>
      <c r="KET41" s="31"/>
      <c r="KFJ41" s="31"/>
      <c r="KFZ41" s="31"/>
      <c r="KGP41" s="31"/>
      <c r="KHF41" s="31"/>
      <c r="KHV41" s="31"/>
      <c r="KIL41" s="31"/>
      <c r="KJB41" s="31"/>
      <c r="KJR41" s="31"/>
      <c r="KKH41" s="31"/>
      <c r="KKX41" s="31"/>
      <c r="KLN41" s="31"/>
      <c r="KMD41" s="31"/>
      <c r="KMT41" s="31"/>
      <c r="KNJ41" s="31"/>
      <c r="KNZ41" s="31"/>
      <c r="KOP41" s="31"/>
      <c r="KPF41" s="31"/>
      <c r="KPV41" s="31"/>
      <c r="KQL41" s="31"/>
      <c r="KRB41" s="31"/>
      <c r="KRR41" s="31"/>
      <c r="KSH41" s="31"/>
      <c r="KSX41" s="31"/>
      <c r="KTN41" s="31"/>
      <c r="KUD41" s="31"/>
      <c r="KUT41" s="31"/>
      <c r="KVJ41" s="31"/>
      <c r="KVZ41" s="31"/>
      <c r="KWP41" s="31"/>
      <c r="KXF41" s="31"/>
      <c r="KXV41" s="31"/>
      <c r="KYL41" s="31"/>
      <c r="KZB41" s="31"/>
      <c r="KZR41" s="31"/>
      <c r="LAH41" s="31"/>
      <c r="LAX41" s="31"/>
      <c r="LBN41" s="31"/>
      <c r="LCD41" s="31"/>
      <c r="LCT41" s="31"/>
      <c r="LDJ41" s="31"/>
      <c r="LDZ41" s="31"/>
      <c r="LEP41" s="31"/>
      <c r="LFF41" s="31"/>
      <c r="LFV41" s="31"/>
      <c r="LGL41" s="31"/>
      <c r="LHB41" s="31"/>
      <c r="LHR41" s="31"/>
      <c r="LIH41" s="31"/>
      <c r="LIX41" s="31"/>
      <c r="LJN41" s="31"/>
      <c r="LKD41" s="31"/>
      <c r="LKT41" s="31"/>
      <c r="LLJ41" s="31"/>
      <c r="LLZ41" s="31"/>
      <c r="LMP41" s="31"/>
      <c r="LNF41" s="31"/>
      <c r="LNV41" s="31"/>
      <c r="LOL41" s="31"/>
      <c r="LPB41" s="31"/>
      <c r="LPR41" s="31"/>
      <c r="LQH41" s="31"/>
      <c r="LQX41" s="31"/>
      <c r="LRN41" s="31"/>
      <c r="LSD41" s="31"/>
      <c r="LST41" s="31"/>
      <c r="LTJ41" s="31"/>
      <c r="LTZ41" s="31"/>
      <c r="LUP41" s="31"/>
      <c r="LVF41" s="31"/>
      <c r="LVV41" s="31"/>
      <c r="LWL41" s="31"/>
      <c r="LXB41" s="31"/>
      <c r="LXR41" s="31"/>
      <c r="LYH41" s="31"/>
      <c r="LYX41" s="31"/>
      <c r="LZN41" s="31"/>
      <c r="MAD41" s="31"/>
      <c r="MAT41" s="31"/>
      <c r="MBJ41" s="31"/>
      <c r="MBZ41" s="31"/>
      <c r="MCP41" s="31"/>
      <c r="MDF41" s="31"/>
      <c r="MDV41" s="31"/>
      <c r="MEL41" s="31"/>
      <c r="MFB41" s="31"/>
      <c r="MFR41" s="31"/>
      <c r="MGH41" s="31"/>
      <c r="MGX41" s="31"/>
      <c r="MHN41" s="31"/>
      <c r="MID41" s="31"/>
      <c r="MIT41" s="31"/>
      <c r="MJJ41" s="31"/>
      <c r="MJZ41" s="31"/>
      <c r="MKP41" s="31"/>
      <c r="MLF41" s="31"/>
      <c r="MLV41" s="31"/>
      <c r="MML41" s="31"/>
      <c r="MNB41" s="31"/>
      <c r="MNR41" s="31"/>
      <c r="MOH41" s="31"/>
      <c r="MOX41" s="31"/>
      <c r="MPN41" s="31"/>
      <c r="MQD41" s="31"/>
      <c r="MQT41" s="31"/>
      <c r="MRJ41" s="31"/>
      <c r="MRZ41" s="31"/>
      <c r="MSP41" s="31"/>
      <c r="MTF41" s="31"/>
      <c r="MTV41" s="31"/>
      <c r="MUL41" s="31"/>
      <c r="MVB41" s="31"/>
      <c r="MVR41" s="31"/>
      <c r="MWH41" s="31"/>
      <c r="MWX41" s="31"/>
      <c r="MXN41" s="31"/>
      <c r="MYD41" s="31"/>
      <c r="MYT41" s="31"/>
      <c r="MZJ41" s="31"/>
      <c r="MZZ41" s="31"/>
      <c r="NAP41" s="31"/>
      <c r="NBF41" s="31"/>
      <c r="NBV41" s="31"/>
      <c r="NCL41" s="31"/>
      <c r="NDB41" s="31"/>
      <c r="NDR41" s="31"/>
      <c r="NEH41" s="31"/>
      <c r="NEX41" s="31"/>
      <c r="NFN41" s="31"/>
      <c r="NGD41" s="31"/>
      <c r="NGT41" s="31"/>
      <c r="NHJ41" s="31"/>
      <c r="NHZ41" s="31"/>
      <c r="NIP41" s="31"/>
      <c r="NJF41" s="31"/>
      <c r="NJV41" s="31"/>
      <c r="NKL41" s="31"/>
      <c r="NLB41" s="31"/>
      <c r="NLR41" s="31"/>
      <c r="NMH41" s="31"/>
      <c r="NMX41" s="31"/>
      <c r="NNN41" s="31"/>
      <c r="NOD41" s="31"/>
      <c r="NOT41" s="31"/>
      <c r="NPJ41" s="31"/>
      <c r="NPZ41" s="31"/>
      <c r="NQP41" s="31"/>
      <c r="NRF41" s="31"/>
      <c r="NRV41" s="31"/>
      <c r="NSL41" s="31"/>
      <c r="NTB41" s="31"/>
      <c r="NTR41" s="31"/>
      <c r="NUH41" s="31"/>
      <c r="NUX41" s="31"/>
      <c r="NVN41" s="31"/>
      <c r="NWD41" s="31"/>
      <c r="NWT41" s="31"/>
      <c r="NXJ41" s="31"/>
      <c r="NXZ41" s="31"/>
      <c r="NYP41" s="31"/>
      <c r="NZF41" s="31"/>
      <c r="NZV41" s="31"/>
      <c r="OAL41" s="31"/>
      <c r="OBB41" s="31"/>
      <c r="OBR41" s="31"/>
      <c r="OCH41" s="31"/>
      <c r="OCX41" s="31"/>
      <c r="ODN41" s="31"/>
      <c r="OED41" s="31"/>
      <c r="OET41" s="31"/>
      <c r="OFJ41" s="31"/>
      <c r="OFZ41" s="31"/>
      <c r="OGP41" s="31"/>
      <c r="OHF41" s="31"/>
      <c r="OHV41" s="31"/>
      <c r="OIL41" s="31"/>
      <c r="OJB41" s="31"/>
      <c r="OJR41" s="31"/>
      <c r="OKH41" s="31"/>
      <c r="OKX41" s="31"/>
      <c r="OLN41" s="31"/>
      <c r="OMD41" s="31"/>
      <c r="OMT41" s="31"/>
      <c r="ONJ41" s="31"/>
      <c r="ONZ41" s="31"/>
      <c r="OOP41" s="31"/>
      <c r="OPF41" s="31"/>
      <c r="OPV41" s="31"/>
      <c r="OQL41" s="31"/>
      <c r="ORB41" s="31"/>
      <c r="ORR41" s="31"/>
      <c r="OSH41" s="31"/>
      <c r="OSX41" s="31"/>
      <c r="OTN41" s="31"/>
      <c r="OUD41" s="31"/>
      <c r="OUT41" s="31"/>
      <c r="OVJ41" s="31"/>
      <c r="OVZ41" s="31"/>
      <c r="OWP41" s="31"/>
      <c r="OXF41" s="31"/>
      <c r="OXV41" s="31"/>
      <c r="OYL41" s="31"/>
      <c r="OZB41" s="31"/>
      <c r="OZR41" s="31"/>
      <c r="PAH41" s="31"/>
      <c r="PAX41" s="31"/>
      <c r="PBN41" s="31"/>
      <c r="PCD41" s="31"/>
      <c r="PCT41" s="31"/>
      <c r="PDJ41" s="31"/>
      <c r="PDZ41" s="31"/>
      <c r="PEP41" s="31"/>
      <c r="PFF41" s="31"/>
      <c r="PFV41" s="31"/>
      <c r="PGL41" s="31"/>
      <c r="PHB41" s="31"/>
      <c r="PHR41" s="31"/>
      <c r="PIH41" s="31"/>
      <c r="PIX41" s="31"/>
      <c r="PJN41" s="31"/>
      <c r="PKD41" s="31"/>
      <c r="PKT41" s="31"/>
      <c r="PLJ41" s="31"/>
      <c r="PLZ41" s="31"/>
      <c r="PMP41" s="31"/>
      <c r="PNF41" s="31"/>
      <c r="PNV41" s="31"/>
      <c r="POL41" s="31"/>
      <c r="PPB41" s="31"/>
      <c r="PPR41" s="31"/>
      <c r="PQH41" s="31"/>
      <c r="PQX41" s="31"/>
      <c r="PRN41" s="31"/>
      <c r="PSD41" s="31"/>
      <c r="PST41" s="31"/>
      <c r="PTJ41" s="31"/>
      <c r="PTZ41" s="31"/>
      <c r="PUP41" s="31"/>
      <c r="PVF41" s="31"/>
      <c r="PVV41" s="31"/>
      <c r="PWL41" s="31"/>
      <c r="PXB41" s="31"/>
      <c r="PXR41" s="31"/>
      <c r="PYH41" s="31"/>
      <c r="PYX41" s="31"/>
      <c r="PZN41" s="31"/>
      <c r="QAD41" s="31"/>
      <c r="QAT41" s="31"/>
      <c r="QBJ41" s="31"/>
      <c r="QBZ41" s="31"/>
      <c r="QCP41" s="31"/>
      <c r="QDF41" s="31"/>
      <c r="QDV41" s="31"/>
      <c r="QEL41" s="31"/>
      <c r="QFB41" s="31"/>
      <c r="QFR41" s="31"/>
      <c r="QGH41" s="31"/>
      <c r="QGX41" s="31"/>
      <c r="QHN41" s="31"/>
      <c r="QID41" s="31"/>
      <c r="QIT41" s="31"/>
      <c r="QJJ41" s="31"/>
      <c r="QJZ41" s="31"/>
      <c r="QKP41" s="31"/>
      <c r="QLF41" s="31"/>
      <c r="QLV41" s="31"/>
      <c r="QML41" s="31"/>
      <c r="QNB41" s="31"/>
      <c r="QNR41" s="31"/>
      <c r="QOH41" s="31"/>
      <c r="QOX41" s="31"/>
      <c r="QPN41" s="31"/>
      <c r="QQD41" s="31"/>
      <c r="QQT41" s="31"/>
      <c r="QRJ41" s="31"/>
      <c r="QRZ41" s="31"/>
      <c r="QSP41" s="31"/>
      <c r="QTF41" s="31"/>
      <c r="QTV41" s="31"/>
      <c r="QUL41" s="31"/>
      <c r="QVB41" s="31"/>
      <c r="QVR41" s="31"/>
      <c r="QWH41" s="31"/>
      <c r="QWX41" s="31"/>
      <c r="QXN41" s="31"/>
      <c r="QYD41" s="31"/>
      <c r="QYT41" s="31"/>
      <c r="QZJ41" s="31"/>
      <c r="QZZ41" s="31"/>
      <c r="RAP41" s="31"/>
      <c r="RBF41" s="31"/>
      <c r="RBV41" s="31"/>
      <c r="RCL41" s="31"/>
      <c r="RDB41" s="31"/>
      <c r="RDR41" s="31"/>
      <c r="REH41" s="31"/>
      <c r="REX41" s="31"/>
      <c r="RFN41" s="31"/>
      <c r="RGD41" s="31"/>
      <c r="RGT41" s="31"/>
      <c r="RHJ41" s="31"/>
      <c r="RHZ41" s="31"/>
      <c r="RIP41" s="31"/>
      <c r="RJF41" s="31"/>
      <c r="RJV41" s="31"/>
      <c r="RKL41" s="31"/>
      <c r="RLB41" s="31"/>
      <c r="RLR41" s="31"/>
      <c r="RMH41" s="31"/>
      <c r="RMX41" s="31"/>
      <c r="RNN41" s="31"/>
      <c r="ROD41" s="31"/>
      <c r="ROT41" s="31"/>
      <c r="RPJ41" s="31"/>
      <c r="RPZ41" s="31"/>
      <c r="RQP41" s="31"/>
      <c r="RRF41" s="31"/>
      <c r="RRV41" s="31"/>
      <c r="RSL41" s="31"/>
      <c r="RTB41" s="31"/>
      <c r="RTR41" s="31"/>
      <c r="RUH41" s="31"/>
      <c r="RUX41" s="31"/>
      <c r="RVN41" s="31"/>
      <c r="RWD41" s="31"/>
      <c r="RWT41" s="31"/>
      <c r="RXJ41" s="31"/>
      <c r="RXZ41" s="31"/>
      <c r="RYP41" s="31"/>
      <c r="RZF41" s="31"/>
      <c r="RZV41" s="31"/>
      <c r="SAL41" s="31"/>
      <c r="SBB41" s="31"/>
      <c r="SBR41" s="31"/>
      <c r="SCH41" s="31"/>
      <c r="SCX41" s="31"/>
      <c r="SDN41" s="31"/>
      <c r="SED41" s="31"/>
      <c r="SET41" s="31"/>
      <c r="SFJ41" s="31"/>
      <c r="SFZ41" s="31"/>
      <c r="SGP41" s="31"/>
      <c r="SHF41" s="31"/>
      <c r="SHV41" s="31"/>
      <c r="SIL41" s="31"/>
      <c r="SJB41" s="31"/>
      <c r="SJR41" s="31"/>
      <c r="SKH41" s="31"/>
      <c r="SKX41" s="31"/>
      <c r="SLN41" s="31"/>
      <c r="SMD41" s="31"/>
      <c r="SMT41" s="31"/>
      <c r="SNJ41" s="31"/>
      <c r="SNZ41" s="31"/>
      <c r="SOP41" s="31"/>
      <c r="SPF41" s="31"/>
      <c r="SPV41" s="31"/>
      <c r="SQL41" s="31"/>
      <c r="SRB41" s="31"/>
      <c r="SRR41" s="31"/>
      <c r="SSH41" s="31"/>
      <c r="SSX41" s="31"/>
      <c r="STN41" s="31"/>
      <c r="SUD41" s="31"/>
      <c r="SUT41" s="31"/>
      <c r="SVJ41" s="31"/>
      <c r="SVZ41" s="31"/>
      <c r="SWP41" s="31"/>
      <c r="SXF41" s="31"/>
      <c r="SXV41" s="31"/>
      <c r="SYL41" s="31"/>
      <c r="SZB41" s="31"/>
      <c r="SZR41" s="31"/>
      <c r="TAH41" s="31"/>
      <c r="TAX41" s="31"/>
      <c r="TBN41" s="31"/>
      <c r="TCD41" s="31"/>
      <c r="TCT41" s="31"/>
      <c r="TDJ41" s="31"/>
      <c r="TDZ41" s="31"/>
      <c r="TEP41" s="31"/>
      <c r="TFF41" s="31"/>
      <c r="TFV41" s="31"/>
      <c r="TGL41" s="31"/>
      <c r="THB41" s="31"/>
      <c r="THR41" s="31"/>
      <c r="TIH41" s="31"/>
      <c r="TIX41" s="31"/>
      <c r="TJN41" s="31"/>
      <c r="TKD41" s="31"/>
      <c r="TKT41" s="31"/>
      <c r="TLJ41" s="31"/>
      <c r="TLZ41" s="31"/>
      <c r="TMP41" s="31"/>
      <c r="TNF41" s="31"/>
      <c r="TNV41" s="31"/>
      <c r="TOL41" s="31"/>
      <c r="TPB41" s="31"/>
      <c r="TPR41" s="31"/>
      <c r="TQH41" s="31"/>
      <c r="TQX41" s="31"/>
      <c r="TRN41" s="31"/>
      <c r="TSD41" s="31"/>
      <c r="TST41" s="31"/>
      <c r="TTJ41" s="31"/>
      <c r="TTZ41" s="31"/>
      <c r="TUP41" s="31"/>
      <c r="TVF41" s="31"/>
      <c r="TVV41" s="31"/>
      <c r="TWL41" s="31"/>
      <c r="TXB41" s="31"/>
      <c r="TXR41" s="31"/>
      <c r="TYH41" s="31"/>
      <c r="TYX41" s="31"/>
      <c r="TZN41" s="31"/>
      <c r="UAD41" s="31"/>
      <c r="UAT41" s="31"/>
      <c r="UBJ41" s="31"/>
      <c r="UBZ41" s="31"/>
      <c r="UCP41" s="31"/>
      <c r="UDF41" s="31"/>
      <c r="UDV41" s="31"/>
      <c r="UEL41" s="31"/>
      <c r="UFB41" s="31"/>
      <c r="UFR41" s="31"/>
      <c r="UGH41" s="31"/>
      <c r="UGX41" s="31"/>
      <c r="UHN41" s="31"/>
      <c r="UID41" s="31"/>
      <c r="UIT41" s="31"/>
      <c r="UJJ41" s="31"/>
      <c r="UJZ41" s="31"/>
      <c r="UKP41" s="31"/>
      <c r="ULF41" s="31"/>
      <c r="ULV41" s="31"/>
      <c r="UML41" s="31"/>
      <c r="UNB41" s="31"/>
      <c r="UNR41" s="31"/>
      <c r="UOH41" s="31"/>
      <c r="UOX41" s="31"/>
      <c r="UPN41" s="31"/>
      <c r="UQD41" s="31"/>
      <c r="UQT41" s="31"/>
      <c r="URJ41" s="31"/>
      <c r="URZ41" s="31"/>
      <c r="USP41" s="31"/>
      <c r="UTF41" s="31"/>
      <c r="UTV41" s="31"/>
      <c r="UUL41" s="31"/>
      <c r="UVB41" s="31"/>
      <c r="UVR41" s="31"/>
      <c r="UWH41" s="31"/>
      <c r="UWX41" s="31"/>
      <c r="UXN41" s="31"/>
      <c r="UYD41" s="31"/>
      <c r="UYT41" s="31"/>
      <c r="UZJ41" s="31"/>
      <c r="UZZ41" s="31"/>
      <c r="VAP41" s="31"/>
      <c r="VBF41" s="31"/>
      <c r="VBV41" s="31"/>
      <c r="VCL41" s="31"/>
      <c r="VDB41" s="31"/>
      <c r="VDR41" s="31"/>
      <c r="VEH41" s="31"/>
      <c r="VEX41" s="31"/>
      <c r="VFN41" s="31"/>
      <c r="VGD41" s="31"/>
      <c r="VGT41" s="31"/>
      <c r="VHJ41" s="31"/>
      <c r="VHZ41" s="31"/>
      <c r="VIP41" s="31"/>
      <c r="VJF41" s="31"/>
      <c r="VJV41" s="31"/>
      <c r="VKL41" s="31"/>
      <c r="VLB41" s="31"/>
      <c r="VLR41" s="31"/>
      <c r="VMH41" s="31"/>
      <c r="VMX41" s="31"/>
      <c r="VNN41" s="31"/>
      <c r="VOD41" s="31"/>
      <c r="VOT41" s="31"/>
      <c r="VPJ41" s="31"/>
      <c r="VPZ41" s="31"/>
      <c r="VQP41" s="31"/>
      <c r="VRF41" s="31"/>
      <c r="VRV41" s="31"/>
      <c r="VSL41" s="31"/>
      <c r="VTB41" s="31"/>
      <c r="VTR41" s="31"/>
      <c r="VUH41" s="31"/>
      <c r="VUX41" s="31"/>
      <c r="VVN41" s="31"/>
      <c r="VWD41" s="31"/>
      <c r="VWT41" s="31"/>
      <c r="VXJ41" s="31"/>
      <c r="VXZ41" s="31"/>
      <c r="VYP41" s="31"/>
      <c r="VZF41" s="31"/>
      <c r="VZV41" s="31"/>
      <c r="WAL41" s="31"/>
      <c r="WBB41" s="31"/>
      <c r="WBR41" s="31"/>
      <c r="WCH41" s="31"/>
      <c r="WCX41" s="31"/>
      <c r="WDN41" s="31"/>
      <c r="WED41" s="31"/>
      <c r="WET41" s="31"/>
      <c r="WFJ41" s="31"/>
      <c r="WFZ41" s="31"/>
      <c r="WGP41" s="31"/>
      <c r="WHF41" s="31"/>
      <c r="WHV41" s="31"/>
      <c r="WIL41" s="31"/>
      <c r="WJB41" s="31"/>
      <c r="WJR41" s="31"/>
      <c r="WKH41" s="31"/>
      <c r="WKX41" s="31"/>
      <c r="WLN41" s="31"/>
      <c r="WMD41" s="31"/>
      <c r="WMT41" s="31"/>
      <c r="WNJ41" s="31"/>
      <c r="WNZ41" s="31"/>
      <c r="WOP41" s="31"/>
      <c r="WPF41" s="31"/>
      <c r="WPV41" s="31"/>
      <c r="WQL41" s="31"/>
      <c r="WRB41" s="31"/>
      <c r="WRR41" s="31"/>
      <c r="WSH41" s="31"/>
      <c r="WSX41" s="31"/>
      <c r="WTN41" s="31"/>
      <c r="WUD41" s="31"/>
      <c r="WUT41" s="31"/>
      <c r="WVJ41" s="31"/>
      <c r="WVZ41" s="31"/>
      <c r="WWP41" s="31"/>
      <c r="WXF41" s="31"/>
      <c r="WXV41" s="31"/>
      <c r="WYL41" s="31"/>
      <c r="WZB41" s="31"/>
      <c r="WZR41" s="31"/>
      <c r="XAH41" s="31"/>
      <c r="XAX41" s="31"/>
      <c r="XBN41" s="31"/>
      <c r="XCD41" s="31"/>
      <c r="XCT41" s="31"/>
      <c r="XDJ41" s="31"/>
      <c r="XDZ41" s="31"/>
      <c r="XEP41" s="31"/>
    </row>
    <row r="42" spans="1:1010 1026:2034 2050:3058 3074:4082 4098:5106 5122:6130 6146:7154 7170:8178 8194:9202 9218:10226 10242:11250 11266:12274 12290:13298 13314:14322 14338:15346 15362:16370" x14ac:dyDescent="0.35">
      <c r="A42" s="37" t="s">
        <v>39</v>
      </c>
      <c r="B42" s="38">
        <f t="shared" si="7"/>
        <v>0.24999999999999947</v>
      </c>
      <c r="C42" s="38">
        <f t="shared" si="8"/>
        <v>0.44999999999999962</v>
      </c>
      <c r="D42" s="39">
        <f t="shared" si="4"/>
        <v>0.24999999999999947</v>
      </c>
      <c r="E42" s="39">
        <f t="shared" si="5"/>
        <v>0.24999999999999947</v>
      </c>
      <c r="F42" s="39"/>
      <c r="G42" s="39">
        <f t="shared" si="0"/>
        <v>0.44999999999999962</v>
      </c>
      <c r="H42" s="39">
        <f t="shared" si="1"/>
        <v>0.47243768806296377</v>
      </c>
      <c r="J42" s="39">
        <f t="shared" si="2"/>
        <v>0.44999999999999962</v>
      </c>
      <c r="K42" s="39">
        <f t="shared" si="3"/>
        <v>0.44999999999999962</v>
      </c>
      <c r="N42" s="39"/>
      <c r="O42" s="39"/>
      <c r="R42" s="31"/>
      <c r="AH42" s="31"/>
      <c r="AX42" s="31"/>
      <c r="BN42" s="31"/>
      <c r="CD42" s="31"/>
      <c r="CT42" s="31"/>
      <c r="DJ42" s="31"/>
      <c r="DZ42" s="31"/>
      <c r="EP42" s="31"/>
      <c r="FF42" s="31"/>
      <c r="FV42" s="31"/>
      <c r="GL42" s="31"/>
      <c r="HB42" s="31"/>
      <c r="HR42" s="31"/>
      <c r="IH42" s="31"/>
      <c r="IX42" s="31"/>
      <c r="JN42" s="31"/>
      <c r="KD42" s="31"/>
      <c r="KT42" s="31"/>
      <c r="LJ42" s="31"/>
      <c r="LZ42" s="31"/>
      <c r="MP42" s="31"/>
      <c r="NF42" s="31"/>
      <c r="NV42" s="31"/>
      <c r="OL42" s="31"/>
      <c r="PB42" s="31"/>
      <c r="PR42" s="31"/>
      <c r="QH42" s="31"/>
      <c r="QX42" s="31"/>
      <c r="RN42" s="31"/>
      <c r="SD42" s="31"/>
      <c r="ST42" s="31"/>
      <c r="TJ42" s="31"/>
      <c r="TZ42" s="31"/>
      <c r="UP42" s="31"/>
      <c r="VF42" s="31"/>
      <c r="VV42" s="31"/>
      <c r="WL42" s="31"/>
      <c r="XB42" s="31"/>
      <c r="XR42" s="31"/>
      <c r="YH42" s="31"/>
      <c r="YX42" s="31"/>
      <c r="ZN42" s="31"/>
      <c r="AAD42" s="31"/>
      <c r="AAT42" s="31"/>
      <c r="ABJ42" s="31"/>
      <c r="ABZ42" s="31"/>
      <c r="ACP42" s="31"/>
      <c r="ADF42" s="31"/>
      <c r="ADV42" s="31"/>
      <c r="AEL42" s="31"/>
      <c r="AFB42" s="31"/>
      <c r="AFR42" s="31"/>
      <c r="AGH42" s="31"/>
      <c r="AGX42" s="31"/>
      <c r="AHN42" s="31"/>
      <c r="AID42" s="31"/>
      <c r="AIT42" s="31"/>
      <c r="AJJ42" s="31"/>
      <c r="AJZ42" s="31"/>
      <c r="AKP42" s="31"/>
      <c r="ALF42" s="31"/>
      <c r="ALV42" s="31"/>
      <c r="AML42" s="31"/>
      <c r="ANB42" s="31"/>
      <c r="ANR42" s="31"/>
      <c r="AOH42" s="31"/>
      <c r="AOX42" s="31"/>
      <c r="APN42" s="31"/>
      <c r="AQD42" s="31"/>
      <c r="AQT42" s="31"/>
      <c r="ARJ42" s="31"/>
      <c r="ARZ42" s="31"/>
      <c r="ASP42" s="31"/>
      <c r="ATF42" s="31"/>
      <c r="ATV42" s="31"/>
      <c r="AUL42" s="31"/>
      <c r="AVB42" s="31"/>
      <c r="AVR42" s="31"/>
      <c r="AWH42" s="31"/>
      <c r="AWX42" s="31"/>
      <c r="AXN42" s="31"/>
      <c r="AYD42" s="31"/>
      <c r="AYT42" s="31"/>
      <c r="AZJ42" s="31"/>
      <c r="AZZ42" s="31"/>
      <c r="BAP42" s="31"/>
      <c r="BBF42" s="31"/>
      <c r="BBV42" s="31"/>
      <c r="BCL42" s="31"/>
      <c r="BDB42" s="31"/>
      <c r="BDR42" s="31"/>
      <c r="BEH42" s="31"/>
      <c r="BEX42" s="31"/>
      <c r="BFN42" s="31"/>
      <c r="BGD42" s="31"/>
      <c r="BGT42" s="31"/>
      <c r="BHJ42" s="31"/>
      <c r="BHZ42" s="31"/>
      <c r="BIP42" s="31"/>
      <c r="BJF42" s="31"/>
      <c r="BJV42" s="31"/>
      <c r="BKL42" s="31"/>
      <c r="BLB42" s="31"/>
      <c r="BLR42" s="31"/>
      <c r="BMH42" s="31"/>
      <c r="BMX42" s="31"/>
      <c r="BNN42" s="31"/>
      <c r="BOD42" s="31"/>
      <c r="BOT42" s="31"/>
      <c r="BPJ42" s="31"/>
      <c r="BPZ42" s="31"/>
      <c r="BQP42" s="31"/>
      <c r="BRF42" s="31"/>
      <c r="BRV42" s="31"/>
      <c r="BSL42" s="31"/>
      <c r="BTB42" s="31"/>
      <c r="BTR42" s="31"/>
      <c r="BUH42" s="31"/>
      <c r="BUX42" s="31"/>
      <c r="BVN42" s="31"/>
      <c r="BWD42" s="31"/>
      <c r="BWT42" s="31"/>
      <c r="BXJ42" s="31"/>
      <c r="BXZ42" s="31"/>
      <c r="BYP42" s="31"/>
      <c r="BZF42" s="31"/>
      <c r="BZV42" s="31"/>
      <c r="CAL42" s="31"/>
      <c r="CBB42" s="31"/>
      <c r="CBR42" s="31"/>
      <c r="CCH42" s="31"/>
      <c r="CCX42" s="31"/>
      <c r="CDN42" s="31"/>
      <c r="CED42" s="31"/>
      <c r="CET42" s="31"/>
      <c r="CFJ42" s="31"/>
      <c r="CFZ42" s="31"/>
      <c r="CGP42" s="31"/>
      <c r="CHF42" s="31"/>
      <c r="CHV42" s="31"/>
      <c r="CIL42" s="31"/>
      <c r="CJB42" s="31"/>
      <c r="CJR42" s="31"/>
      <c r="CKH42" s="31"/>
      <c r="CKX42" s="31"/>
      <c r="CLN42" s="31"/>
      <c r="CMD42" s="31"/>
      <c r="CMT42" s="31"/>
      <c r="CNJ42" s="31"/>
      <c r="CNZ42" s="31"/>
      <c r="COP42" s="31"/>
      <c r="CPF42" s="31"/>
      <c r="CPV42" s="31"/>
      <c r="CQL42" s="31"/>
      <c r="CRB42" s="31"/>
      <c r="CRR42" s="31"/>
      <c r="CSH42" s="31"/>
      <c r="CSX42" s="31"/>
      <c r="CTN42" s="31"/>
      <c r="CUD42" s="31"/>
      <c r="CUT42" s="31"/>
      <c r="CVJ42" s="31"/>
      <c r="CVZ42" s="31"/>
      <c r="CWP42" s="31"/>
      <c r="CXF42" s="31"/>
      <c r="CXV42" s="31"/>
      <c r="CYL42" s="31"/>
      <c r="CZB42" s="31"/>
      <c r="CZR42" s="31"/>
      <c r="DAH42" s="31"/>
      <c r="DAX42" s="31"/>
      <c r="DBN42" s="31"/>
      <c r="DCD42" s="31"/>
      <c r="DCT42" s="31"/>
      <c r="DDJ42" s="31"/>
      <c r="DDZ42" s="31"/>
      <c r="DEP42" s="31"/>
      <c r="DFF42" s="31"/>
      <c r="DFV42" s="31"/>
      <c r="DGL42" s="31"/>
      <c r="DHB42" s="31"/>
      <c r="DHR42" s="31"/>
      <c r="DIH42" s="31"/>
      <c r="DIX42" s="31"/>
      <c r="DJN42" s="31"/>
      <c r="DKD42" s="31"/>
      <c r="DKT42" s="31"/>
      <c r="DLJ42" s="31"/>
      <c r="DLZ42" s="31"/>
      <c r="DMP42" s="31"/>
      <c r="DNF42" s="31"/>
      <c r="DNV42" s="31"/>
      <c r="DOL42" s="31"/>
      <c r="DPB42" s="31"/>
      <c r="DPR42" s="31"/>
      <c r="DQH42" s="31"/>
      <c r="DQX42" s="31"/>
      <c r="DRN42" s="31"/>
      <c r="DSD42" s="31"/>
      <c r="DST42" s="31"/>
      <c r="DTJ42" s="31"/>
      <c r="DTZ42" s="31"/>
      <c r="DUP42" s="31"/>
      <c r="DVF42" s="31"/>
      <c r="DVV42" s="31"/>
      <c r="DWL42" s="31"/>
      <c r="DXB42" s="31"/>
      <c r="DXR42" s="31"/>
      <c r="DYH42" s="31"/>
      <c r="DYX42" s="31"/>
      <c r="DZN42" s="31"/>
      <c r="EAD42" s="31"/>
      <c r="EAT42" s="31"/>
      <c r="EBJ42" s="31"/>
      <c r="EBZ42" s="31"/>
      <c r="ECP42" s="31"/>
      <c r="EDF42" s="31"/>
      <c r="EDV42" s="31"/>
      <c r="EEL42" s="31"/>
      <c r="EFB42" s="31"/>
      <c r="EFR42" s="31"/>
      <c r="EGH42" s="31"/>
      <c r="EGX42" s="31"/>
      <c r="EHN42" s="31"/>
      <c r="EID42" s="31"/>
      <c r="EIT42" s="31"/>
      <c r="EJJ42" s="31"/>
      <c r="EJZ42" s="31"/>
      <c r="EKP42" s="31"/>
      <c r="ELF42" s="31"/>
      <c r="ELV42" s="31"/>
      <c r="EML42" s="31"/>
      <c r="ENB42" s="31"/>
      <c r="ENR42" s="31"/>
      <c r="EOH42" s="31"/>
      <c r="EOX42" s="31"/>
      <c r="EPN42" s="31"/>
      <c r="EQD42" s="31"/>
      <c r="EQT42" s="31"/>
      <c r="ERJ42" s="31"/>
      <c r="ERZ42" s="31"/>
      <c r="ESP42" s="31"/>
      <c r="ETF42" s="31"/>
      <c r="ETV42" s="31"/>
      <c r="EUL42" s="31"/>
      <c r="EVB42" s="31"/>
      <c r="EVR42" s="31"/>
      <c r="EWH42" s="31"/>
      <c r="EWX42" s="31"/>
      <c r="EXN42" s="31"/>
      <c r="EYD42" s="31"/>
      <c r="EYT42" s="31"/>
      <c r="EZJ42" s="31"/>
      <c r="EZZ42" s="31"/>
      <c r="FAP42" s="31"/>
      <c r="FBF42" s="31"/>
      <c r="FBV42" s="31"/>
      <c r="FCL42" s="31"/>
      <c r="FDB42" s="31"/>
      <c r="FDR42" s="31"/>
      <c r="FEH42" s="31"/>
      <c r="FEX42" s="31"/>
      <c r="FFN42" s="31"/>
      <c r="FGD42" s="31"/>
      <c r="FGT42" s="31"/>
      <c r="FHJ42" s="31"/>
      <c r="FHZ42" s="31"/>
      <c r="FIP42" s="31"/>
      <c r="FJF42" s="31"/>
      <c r="FJV42" s="31"/>
      <c r="FKL42" s="31"/>
      <c r="FLB42" s="31"/>
      <c r="FLR42" s="31"/>
      <c r="FMH42" s="31"/>
      <c r="FMX42" s="31"/>
      <c r="FNN42" s="31"/>
      <c r="FOD42" s="31"/>
      <c r="FOT42" s="31"/>
      <c r="FPJ42" s="31"/>
      <c r="FPZ42" s="31"/>
      <c r="FQP42" s="31"/>
      <c r="FRF42" s="31"/>
      <c r="FRV42" s="31"/>
      <c r="FSL42" s="31"/>
      <c r="FTB42" s="31"/>
      <c r="FTR42" s="31"/>
      <c r="FUH42" s="31"/>
      <c r="FUX42" s="31"/>
      <c r="FVN42" s="31"/>
      <c r="FWD42" s="31"/>
      <c r="FWT42" s="31"/>
      <c r="FXJ42" s="31"/>
      <c r="FXZ42" s="31"/>
      <c r="FYP42" s="31"/>
      <c r="FZF42" s="31"/>
      <c r="FZV42" s="31"/>
      <c r="GAL42" s="31"/>
      <c r="GBB42" s="31"/>
      <c r="GBR42" s="31"/>
      <c r="GCH42" s="31"/>
      <c r="GCX42" s="31"/>
      <c r="GDN42" s="31"/>
      <c r="GED42" s="31"/>
      <c r="GET42" s="31"/>
      <c r="GFJ42" s="31"/>
      <c r="GFZ42" s="31"/>
      <c r="GGP42" s="31"/>
      <c r="GHF42" s="31"/>
      <c r="GHV42" s="31"/>
      <c r="GIL42" s="31"/>
      <c r="GJB42" s="31"/>
      <c r="GJR42" s="31"/>
      <c r="GKH42" s="31"/>
      <c r="GKX42" s="31"/>
      <c r="GLN42" s="31"/>
      <c r="GMD42" s="31"/>
      <c r="GMT42" s="31"/>
      <c r="GNJ42" s="31"/>
      <c r="GNZ42" s="31"/>
      <c r="GOP42" s="31"/>
      <c r="GPF42" s="31"/>
      <c r="GPV42" s="31"/>
      <c r="GQL42" s="31"/>
      <c r="GRB42" s="31"/>
      <c r="GRR42" s="31"/>
      <c r="GSH42" s="31"/>
      <c r="GSX42" s="31"/>
      <c r="GTN42" s="31"/>
      <c r="GUD42" s="31"/>
      <c r="GUT42" s="31"/>
      <c r="GVJ42" s="31"/>
      <c r="GVZ42" s="31"/>
      <c r="GWP42" s="31"/>
      <c r="GXF42" s="31"/>
      <c r="GXV42" s="31"/>
      <c r="GYL42" s="31"/>
      <c r="GZB42" s="31"/>
      <c r="GZR42" s="31"/>
      <c r="HAH42" s="31"/>
      <c r="HAX42" s="31"/>
      <c r="HBN42" s="31"/>
      <c r="HCD42" s="31"/>
      <c r="HCT42" s="31"/>
      <c r="HDJ42" s="31"/>
      <c r="HDZ42" s="31"/>
      <c r="HEP42" s="31"/>
      <c r="HFF42" s="31"/>
      <c r="HFV42" s="31"/>
      <c r="HGL42" s="31"/>
      <c r="HHB42" s="31"/>
      <c r="HHR42" s="31"/>
      <c r="HIH42" s="31"/>
      <c r="HIX42" s="31"/>
      <c r="HJN42" s="31"/>
      <c r="HKD42" s="31"/>
      <c r="HKT42" s="31"/>
      <c r="HLJ42" s="31"/>
      <c r="HLZ42" s="31"/>
      <c r="HMP42" s="31"/>
      <c r="HNF42" s="31"/>
      <c r="HNV42" s="31"/>
      <c r="HOL42" s="31"/>
      <c r="HPB42" s="31"/>
      <c r="HPR42" s="31"/>
      <c r="HQH42" s="31"/>
      <c r="HQX42" s="31"/>
      <c r="HRN42" s="31"/>
      <c r="HSD42" s="31"/>
      <c r="HST42" s="31"/>
      <c r="HTJ42" s="31"/>
      <c r="HTZ42" s="31"/>
      <c r="HUP42" s="31"/>
      <c r="HVF42" s="31"/>
      <c r="HVV42" s="31"/>
      <c r="HWL42" s="31"/>
      <c r="HXB42" s="31"/>
      <c r="HXR42" s="31"/>
      <c r="HYH42" s="31"/>
      <c r="HYX42" s="31"/>
      <c r="HZN42" s="31"/>
      <c r="IAD42" s="31"/>
      <c r="IAT42" s="31"/>
      <c r="IBJ42" s="31"/>
      <c r="IBZ42" s="31"/>
      <c r="ICP42" s="31"/>
      <c r="IDF42" s="31"/>
      <c r="IDV42" s="31"/>
      <c r="IEL42" s="31"/>
      <c r="IFB42" s="31"/>
      <c r="IFR42" s="31"/>
      <c r="IGH42" s="31"/>
      <c r="IGX42" s="31"/>
      <c r="IHN42" s="31"/>
      <c r="IID42" s="31"/>
      <c r="IIT42" s="31"/>
      <c r="IJJ42" s="31"/>
      <c r="IJZ42" s="31"/>
      <c r="IKP42" s="31"/>
      <c r="ILF42" s="31"/>
      <c r="ILV42" s="31"/>
      <c r="IML42" s="31"/>
      <c r="INB42" s="31"/>
      <c r="INR42" s="31"/>
      <c r="IOH42" s="31"/>
      <c r="IOX42" s="31"/>
      <c r="IPN42" s="31"/>
      <c r="IQD42" s="31"/>
      <c r="IQT42" s="31"/>
      <c r="IRJ42" s="31"/>
      <c r="IRZ42" s="31"/>
      <c r="ISP42" s="31"/>
      <c r="ITF42" s="31"/>
      <c r="ITV42" s="31"/>
      <c r="IUL42" s="31"/>
      <c r="IVB42" s="31"/>
      <c r="IVR42" s="31"/>
      <c r="IWH42" s="31"/>
      <c r="IWX42" s="31"/>
      <c r="IXN42" s="31"/>
      <c r="IYD42" s="31"/>
      <c r="IYT42" s="31"/>
      <c r="IZJ42" s="31"/>
      <c r="IZZ42" s="31"/>
      <c r="JAP42" s="31"/>
      <c r="JBF42" s="31"/>
      <c r="JBV42" s="31"/>
      <c r="JCL42" s="31"/>
      <c r="JDB42" s="31"/>
      <c r="JDR42" s="31"/>
      <c r="JEH42" s="31"/>
      <c r="JEX42" s="31"/>
      <c r="JFN42" s="31"/>
      <c r="JGD42" s="31"/>
      <c r="JGT42" s="31"/>
      <c r="JHJ42" s="31"/>
      <c r="JHZ42" s="31"/>
      <c r="JIP42" s="31"/>
      <c r="JJF42" s="31"/>
      <c r="JJV42" s="31"/>
      <c r="JKL42" s="31"/>
      <c r="JLB42" s="31"/>
      <c r="JLR42" s="31"/>
      <c r="JMH42" s="31"/>
      <c r="JMX42" s="31"/>
      <c r="JNN42" s="31"/>
      <c r="JOD42" s="31"/>
      <c r="JOT42" s="31"/>
      <c r="JPJ42" s="31"/>
      <c r="JPZ42" s="31"/>
      <c r="JQP42" s="31"/>
      <c r="JRF42" s="31"/>
      <c r="JRV42" s="31"/>
      <c r="JSL42" s="31"/>
      <c r="JTB42" s="31"/>
      <c r="JTR42" s="31"/>
      <c r="JUH42" s="31"/>
      <c r="JUX42" s="31"/>
      <c r="JVN42" s="31"/>
      <c r="JWD42" s="31"/>
      <c r="JWT42" s="31"/>
      <c r="JXJ42" s="31"/>
      <c r="JXZ42" s="31"/>
      <c r="JYP42" s="31"/>
      <c r="JZF42" s="31"/>
      <c r="JZV42" s="31"/>
      <c r="KAL42" s="31"/>
      <c r="KBB42" s="31"/>
      <c r="KBR42" s="31"/>
      <c r="KCH42" s="31"/>
      <c r="KCX42" s="31"/>
      <c r="KDN42" s="31"/>
      <c r="KED42" s="31"/>
      <c r="KET42" s="31"/>
      <c r="KFJ42" s="31"/>
      <c r="KFZ42" s="31"/>
      <c r="KGP42" s="31"/>
      <c r="KHF42" s="31"/>
      <c r="KHV42" s="31"/>
      <c r="KIL42" s="31"/>
      <c r="KJB42" s="31"/>
      <c r="KJR42" s="31"/>
      <c r="KKH42" s="31"/>
      <c r="KKX42" s="31"/>
      <c r="KLN42" s="31"/>
      <c r="KMD42" s="31"/>
      <c r="KMT42" s="31"/>
      <c r="KNJ42" s="31"/>
      <c r="KNZ42" s="31"/>
      <c r="KOP42" s="31"/>
      <c r="KPF42" s="31"/>
      <c r="KPV42" s="31"/>
      <c r="KQL42" s="31"/>
      <c r="KRB42" s="31"/>
      <c r="KRR42" s="31"/>
      <c r="KSH42" s="31"/>
      <c r="KSX42" s="31"/>
      <c r="KTN42" s="31"/>
      <c r="KUD42" s="31"/>
      <c r="KUT42" s="31"/>
      <c r="KVJ42" s="31"/>
      <c r="KVZ42" s="31"/>
      <c r="KWP42" s="31"/>
      <c r="KXF42" s="31"/>
      <c r="KXV42" s="31"/>
      <c r="KYL42" s="31"/>
      <c r="KZB42" s="31"/>
      <c r="KZR42" s="31"/>
      <c r="LAH42" s="31"/>
      <c r="LAX42" s="31"/>
      <c r="LBN42" s="31"/>
      <c r="LCD42" s="31"/>
      <c r="LCT42" s="31"/>
      <c r="LDJ42" s="31"/>
      <c r="LDZ42" s="31"/>
      <c r="LEP42" s="31"/>
      <c r="LFF42" s="31"/>
      <c r="LFV42" s="31"/>
      <c r="LGL42" s="31"/>
      <c r="LHB42" s="31"/>
      <c r="LHR42" s="31"/>
      <c r="LIH42" s="31"/>
      <c r="LIX42" s="31"/>
      <c r="LJN42" s="31"/>
      <c r="LKD42" s="31"/>
      <c r="LKT42" s="31"/>
      <c r="LLJ42" s="31"/>
      <c r="LLZ42" s="31"/>
      <c r="LMP42" s="31"/>
      <c r="LNF42" s="31"/>
      <c r="LNV42" s="31"/>
      <c r="LOL42" s="31"/>
      <c r="LPB42" s="31"/>
      <c r="LPR42" s="31"/>
      <c r="LQH42" s="31"/>
      <c r="LQX42" s="31"/>
      <c r="LRN42" s="31"/>
      <c r="LSD42" s="31"/>
      <c r="LST42" s="31"/>
      <c r="LTJ42" s="31"/>
      <c r="LTZ42" s="31"/>
      <c r="LUP42" s="31"/>
      <c r="LVF42" s="31"/>
      <c r="LVV42" s="31"/>
      <c r="LWL42" s="31"/>
      <c r="LXB42" s="31"/>
      <c r="LXR42" s="31"/>
      <c r="LYH42" s="31"/>
      <c r="LYX42" s="31"/>
      <c r="LZN42" s="31"/>
      <c r="MAD42" s="31"/>
      <c r="MAT42" s="31"/>
      <c r="MBJ42" s="31"/>
      <c r="MBZ42" s="31"/>
      <c r="MCP42" s="31"/>
      <c r="MDF42" s="31"/>
      <c r="MDV42" s="31"/>
      <c r="MEL42" s="31"/>
      <c r="MFB42" s="31"/>
      <c r="MFR42" s="31"/>
      <c r="MGH42" s="31"/>
      <c r="MGX42" s="31"/>
      <c r="MHN42" s="31"/>
      <c r="MID42" s="31"/>
      <c r="MIT42" s="31"/>
      <c r="MJJ42" s="31"/>
      <c r="MJZ42" s="31"/>
      <c r="MKP42" s="31"/>
      <c r="MLF42" s="31"/>
      <c r="MLV42" s="31"/>
      <c r="MML42" s="31"/>
      <c r="MNB42" s="31"/>
      <c r="MNR42" s="31"/>
      <c r="MOH42" s="31"/>
      <c r="MOX42" s="31"/>
      <c r="MPN42" s="31"/>
      <c r="MQD42" s="31"/>
      <c r="MQT42" s="31"/>
      <c r="MRJ42" s="31"/>
      <c r="MRZ42" s="31"/>
      <c r="MSP42" s="31"/>
      <c r="MTF42" s="31"/>
      <c r="MTV42" s="31"/>
      <c r="MUL42" s="31"/>
      <c r="MVB42" s="31"/>
      <c r="MVR42" s="31"/>
      <c r="MWH42" s="31"/>
      <c r="MWX42" s="31"/>
      <c r="MXN42" s="31"/>
      <c r="MYD42" s="31"/>
      <c r="MYT42" s="31"/>
      <c r="MZJ42" s="31"/>
      <c r="MZZ42" s="31"/>
      <c r="NAP42" s="31"/>
      <c r="NBF42" s="31"/>
      <c r="NBV42" s="31"/>
      <c r="NCL42" s="31"/>
      <c r="NDB42" s="31"/>
      <c r="NDR42" s="31"/>
      <c r="NEH42" s="31"/>
      <c r="NEX42" s="31"/>
      <c r="NFN42" s="31"/>
      <c r="NGD42" s="31"/>
      <c r="NGT42" s="31"/>
      <c r="NHJ42" s="31"/>
      <c r="NHZ42" s="31"/>
      <c r="NIP42" s="31"/>
      <c r="NJF42" s="31"/>
      <c r="NJV42" s="31"/>
      <c r="NKL42" s="31"/>
      <c r="NLB42" s="31"/>
      <c r="NLR42" s="31"/>
      <c r="NMH42" s="31"/>
      <c r="NMX42" s="31"/>
      <c r="NNN42" s="31"/>
      <c r="NOD42" s="31"/>
      <c r="NOT42" s="31"/>
      <c r="NPJ42" s="31"/>
      <c r="NPZ42" s="31"/>
      <c r="NQP42" s="31"/>
      <c r="NRF42" s="31"/>
      <c r="NRV42" s="31"/>
      <c r="NSL42" s="31"/>
      <c r="NTB42" s="31"/>
      <c r="NTR42" s="31"/>
      <c r="NUH42" s="31"/>
      <c r="NUX42" s="31"/>
      <c r="NVN42" s="31"/>
      <c r="NWD42" s="31"/>
      <c r="NWT42" s="31"/>
      <c r="NXJ42" s="31"/>
      <c r="NXZ42" s="31"/>
      <c r="NYP42" s="31"/>
      <c r="NZF42" s="31"/>
      <c r="NZV42" s="31"/>
      <c r="OAL42" s="31"/>
      <c r="OBB42" s="31"/>
      <c r="OBR42" s="31"/>
      <c r="OCH42" s="31"/>
      <c r="OCX42" s="31"/>
      <c r="ODN42" s="31"/>
      <c r="OED42" s="31"/>
      <c r="OET42" s="31"/>
      <c r="OFJ42" s="31"/>
      <c r="OFZ42" s="31"/>
      <c r="OGP42" s="31"/>
      <c r="OHF42" s="31"/>
      <c r="OHV42" s="31"/>
      <c r="OIL42" s="31"/>
      <c r="OJB42" s="31"/>
      <c r="OJR42" s="31"/>
      <c r="OKH42" s="31"/>
      <c r="OKX42" s="31"/>
      <c r="OLN42" s="31"/>
      <c r="OMD42" s="31"/>
      <c r="OMT42" s="31"/>
      <c r="ONJ42" s="31"/>
      <c r="ONZ42" s="31"/>
      <c r="OOP42" s="31"/>
      <c r="OPF42" s="31"/>
      <c r="OPV42" s="31"/>
      <c r="OQL42" s="31"/>
      <c r="ORB42" s="31"/>
      <c r="ORR42" s="31"/>
      <c r="OSH42" s="31"/>
      <c r="OSX42" s="31"/>
      <c r="OTN42" s="31"/>
      <c r="OUD42" s="31"/>
      <c r="OUT42" s="31"/>
      <c r="OVJ42" s="31"/>
      <c r="OVZ42" s="31"/>
      <c r="OWP42" s="31"/>
      <c r="OXF42" s="31"/>
      <c r="OXV42" s="31"/>
      <c r="OYL42" s="31"/>
      <c r="OZB42" s="31"/>
      <c r="OZR42" s="31"/>
      <c r="PAH42" s="31"/>
      <c r="PAX42" s="31"/>
      <c r="PBN42" s="31"/>
      <c r="PCD42" s="31"/>
      <c r="PCT42" s="31"/>
      <c r="PDJ42" s="31"/>
      <c r="PDZ42" s="31"/>
      <c r="PEP42" s="31"/>
      <c r="PFF42" s="31"/>
      <c r="PFV42" s="31"/>
      <c r="PGL42" s="31"/>
      <c r="PHB42" s="31"/>
      <c r="PHR42" s="31"/>
      <c r="PIH42" s="31"/>
      <c r="PIX42" s="31"/>
      <c r="PJN42" s="31"/>
      <c r="PKD42" s="31"/>
      <c r="PKT42" s="31"/>
      <c r="PLJ42" s="31"/>
      <c r="PLZ42" s="31"/>
      <c r="PMP42" s="31"/>
      <c r="PNF42" s="31"/>
      <c r="PNV42" s="31"/>
      <c r="POL42" s="31"/>
      <c r="PPB42" s="31"/>
      <c r="PPR42" s="31"/>
      <c r="PQH42" s="31"/>
      <c r="PQX42" s="31"/>
      <c r="PRN42" s="31"/>
      <c r="PSD42" s="31"/>
      <c r="PST42" s="31"/>
      <c r="PTJ42" s="31"/>
      <c r="PTZ42" s="31"/>
      <c r="PUP42" s="31"/>
      <c r="PVF42" s="31"/>
      <c r="PVV42" s="31"/>
      <c r="PWL42" s="31"/>
      <c r="PXB42" s="31"/>
      <c r="PXR42" s="31"/>
      <c r="PYH42" s="31"/>
      <c r="PYX42" s="31"/>
      <c r="PZN42" s="31"/>
      <c r="QAD42" s="31"/>
      <c r="QAT42" s="31"/>
      <c r="QBJ42" s="31"/>
      <c r="QBZ42" s="31"/>
      <c r="QCP42" s="31"/>
      <c r="QDF42" s="31"/>
      <c r="QDV42" s="31"/>
      <c r="QEL42" s="31"/>
      <c r="QFB42" s="31"/>
      <c r="QFR42" s="31"/>
      <c r="QGH42" s="31"/>
      <c r="QGX42" s="31"/>
      <c r="QHN42" s="31"/>
      <c r="QID42" s="31"/>
      <c r="QIT42" s="31"/>
      <c r="QJJ42" s="31"/>
      <c r="QJZ42" s="31"/>
      <c r="QKP42" s="31"/>
      <c r="QLF42" s="31"/>
      <c r="QLV42" s="31"/>
      <c r="QML42" s="31"/>
      <c r="QNB42" s="31"/>
      <c r="QNR42" s="31"/>
      <c r="QOH42" s="31"/>
      <c r="QOX42" s="31"/>
      <c r="QPN42" s="31"/>
      <c r="QQD42" s="31"/>
      <c r="QQT42" s="31"/>
      <c r="QRJ42" s="31"/>
      <c r="QRZ42" s="31"/>
      <c r="QSP42" s="31"/>
      <c r="QTF42" s="31"/>
      <c r="QTV42" s="31"/>
      <c r="QUL42" s="31"/>
      <c r="QVB42" s="31"/>
      <c r="QVR42" s="31"/>
      <c r="QWH42" s="31"/>
      <c r="QWX42" s="31"/>
      <c r="QXN42" s="31"/>
      <c r="QYD42" s="31"/>
      <c r="QYT42" s="31"/>
      <c r="QZJ42" s="31"/>
      <c r="QZZ42" s="31"/>
      <c r="RAP42" s="31"/>
      <c r="RBF42" s="31"/>
      <c r="RBV42" s="31"/>
      <c r="RCL42" s="31"/>
      <c r="RDB42" s="31"/>
      <c r="RDR42" s="31"/>
      <c r="REH42" s="31"/>
      <c r="REX42" s="31"/>
      <c r="RFN42" s="31"/>
      <c r="RGD42" s="31"/>
      <c r="RGT42" s="31"/>
      <c r="RHJ42" s="31"/>
      <c r="RHZ42" s="31"/>
      <c r="RIP42" s="31"/>
      <c r="RJF42" s="31"/>
      <c r="RJV42" s="31"/>
      <c r="RKL42" s="31"/>
      <c r="RLB42" s="31"/>
      <c r="RLR42" s="31"/>
      <c r="RMH42" s="31"/>
      <c r="RMX42" s="31"/>
      <c r="RNN42" s="31"/>
      <c r="ROD42" s="31"/>
      <c r="ROT42" s="31"/>
      <c r="RPJ42" s="31"/>
      <c r="RPZ42" s="31"/>
      <c r="RQP42" s="31"/>
      <c r="RRF42" s="31"/>
      <c r="RRV42" s="31"/>
      <c r="RSL42" s="31"/>
      <c r="RTB42" s="31"/>
      <c r="RTR42" s="31"/>
      <c r="RUH42" s="31"/>
      <c r="RUX42" s="31"/>
      <c r="RVN42" s="31"/>
      <c r="RWD42" s="31"/>
      <c r="RWT42" s="31"/>
      <c r="RXJ42" s="31"/>
      <c r="RXZ42" s="31"/>
      <c r="RYP42" s="31"/>
      <c r="RZF42" s="31"/>
      <c r="RZV42" s="31"/>
      <c r="SAL42" s="31"/>
      <c r="SBB42" s="31"/>
      <c r="SBR42" s="31"/>
      <c r="SCH42" s="31"/>
      <c r="SCX42" s="31"/>
      <c r="SDN42" s="31"/>
      <c r="SED42" s="31"/>
      <c r="SET42" s="31"/>
      <c r="SFJ42" s="31"/>
      <c r="SFZ42" s="31"/>
      <c r="SGP42" s="31"/>
      <c r="SHF42" s="31"/>
      <c r="SHV42" s="31"/>
      <c r="SIL42" s="31"/>
      <c r="SJB42" s="31"/>
      <c r="SJR42" s="31"/>
      <c r="SKH42" s="31"/>
      <c r="SKX42" s="31"/>
      <c r="SLN42" s="31"/>
      <c r="SMD42" s="31"/>
      <c r="SMT42" s="31"/>
      <c r="SNJ42" s="31"/>
      <c r="SNZ42" s="31"/>
      <c r="SOP42" s="31"/>
      <c r="SPF42" s="31"/>
      <c r="SPV42" s="31"/>
      <c r="SQL42" s="31"/>
      <c r="SRB42" s="31"/>
      <c r="SRR42" s="31"/>
      <c r="SSH42" s="31"/>
      <c r="SSX42" s="31"/>
      <c r="STN42" s="31"/>
      <c r="SUD42" s="31"/>
      <c r="SUT42" s="31"/>
      <c r="SVJ42" s="31"/>
      <c r="SVZ42" s="31"/>
      <c r="SWP42" s="31"/>
      <c r="SXF42" s="31"/>
      <c r="SXV42" s="31"/>
      <c r="SYL42" s="31"/>
      <c r="SZB42" s="31"/>
      <c r="SZR42" s="31"/>
      <c r="TAH42" s="31"/>
      <c r="TAX42" s="31"/>
      <c r="TBN42" s="31"/>
      <c r="TCD42" s="31"/>
      <c r="TCT42" s="31"/>
      <c r="TDJ42" s="31"/>
      <c r="TDZ42" s="31"/>
      <c r="TEP42" s="31"/>
      <c r="TFF42" s="31"/>
      <c r="TFV42" s="31"/>
      <c r="TGL42" s="31"/>
      <c r="THB42" s="31"/>
      <c r="THR42" s="31"/>
      <c r="TIH42" s="31"/>
      <c r="TIX42" s="31"/>
      <c r="TJN42" s="31"/>
      <c r="TKD42" s="31"/>
      <c r="TKT42" s="31"/>
      <c r="TLJ42" s="31"/>
      <c r="TLZ42" s="31"/>
      <c r="TMP42" s="31"/>
      <c r="TNF42" s="31"/>
      <c r="TNV42" s="31"/>
      <c r="TOL42" s="31"/>
      <c r="TPB42" s="31"/>
      <c r="TPR42" s="31"/>
      <c r="TQH42" s="31"/>
      <c r="TQX42" s="31"/>
      <c r="TRN42" s="31"/>
      <c r="TSD42" s="31"/>
      <c r="TST42" s="31"/>
      <c r="TTJ42" s="31"/>
      <c r="TTZ42" s="31"/>
      <c r="TUP42" s="31"/>
      <c r="TVF42" s="31"/>
      <c r="TVV42" s="31"/>
      <c r="TWL42" s="31"/>
      <c r="TXB42" s="31"/>
      <c r="TXR42" s="31"/>
      <c r="TYH42" s="31"/>
      <c r="TYX42" s="31"/>
      <c r="TZN42" s="31"/>
      <c r="UAD42" s="31"/>
      <c r="UAT42" s="31"/>
      <c r="UBJ42" s="31"/>
      <c r="UBZ42" s="31"/>
      <c r="UCP42" s="31"/>
      <c r="UDF42" s="31"/>
      <c r="UDV42" s="31"/>
      <c r="UEL42" s="31"/>
      <c r="UFB42" s="31"/>
      <c r="UFR42" s="31"/>
      <c r="UGH42" s="31"/>
      <c r="UGX42" s="31"/>
      <c r="UHN42" s="31"/>
      <c r="UID42" s="31"/>
      <c r="UIT42" s="31"/>
      <c r="UJJ42" s="31"/>
      <c r="UJZ42" s="31"/>
      <c r="UKP42" s="31"/>
      <c r="ULF42" s="31"/>
      <c r="ULV42" s="31"/>
      <c r="UML42" s="31"/>
      <c r="UNB42" s="31"/>
      <c r="UNR42" s="31"/>
      <c r="UOH42" s="31"/>
      <c r="UOX42" s="31"/>
      <c r="UPN42" s="31"/>
      <c r="UQD42" s="31"/>
      <c r="UQT42" s="31"/>
      <c r="URJ42" s="31"/>
      <c r="URZ42" s="31"/>
      <c r="USP42" s="31"/>
      <c r="UTF42" s="31"/>
      <c r="UTV42" s="31"/>
      <c r="UUL42" s="31"/>
      <c r="UVB42" s="31"/>
      <c r="UVR42" s="31"/>
      <c r="UWH42" s="31"/>
      <c r="UWX42" s="31"/>
      <c r="UXN42" s="31"/>
      <c r="UYD42" s="31"/>
      <c r="UYT42" s="31"/>
      <c r="UZJ42" s="31"/>
      <c r="UZZ42" s="31"/>
      <c r="VAP42" s="31"/>
      <c r="VBF42" s="31"/>
      <c r="VBV42" s="31"/>
      <c r="VCL42" s="31"/>
      <c r="VDB42" s="31"/>
      <c r="VDR42" s="31"/>
      <c r="VEH42" s="31"/>
      <c r="VEX42" s="31"/>
      <c r="VFN42" s="31"/>
      <c r="VGD42" s="31"/>
      <c r="VGT42" s="31"/>
      <c r="VHJ42" s="31"/>
      <c r="VHZ42" s="31"/>
      <c r="VIP42" s="31"/>
      <c r="VJF42" s="31"/>
      <c r="VJV42" s="31"/>
      <c r="VKL42" s="31"/>
      <c r="VLB42" s="31"/>
      <c r="VLR42" s="31"/>
      <c r="VMH42" s="31"/>
      <c r="VMX42" s="31"/>
      <c r="VNN42" s="31"/>
      <c r="VOD42" s="31"/>
      <c r="VOT42" s="31"/>
      <c r="VPJ42" s="31"/>
      <c r="VPZ42" s="31"/>
      <c r="VQP42" s="31"/>
      <c r="VRF42" s="31"/>
      <c r="VRV42" s="31"/>
      <c r="VSL42" s="31"/>
      <c r="VTB42" s="31"/>
      <c r="VTR42" s="31"/>
      <c r="VUH42" s="31"/>
      <c r="VUX42" s="31"/>
      <c r="VVN42" s="31"/>
      <c r="VWD42" s="31"/>
      <c r="VWT42" s="31"/>
      <c r="VXJ42" s="31"/>
      <c r="VXZ42" s="31"/>
      <c r="VYP42" s="31"/>
      <c r="VZF42" s="31"/>
      <c r="VZV42" s="31"/>
      <c r="WAL42" s="31"/>
      <c r="WBB42" s="31"/>
      <c r="WBR42" s="31"/>
      <c r="WCH42" s="31"/>
      <c r="WCX42" s="31"/>
      <c r="WDN42" s="31"/>
      <c r="WED42" s="31"/>
      <c r="WET42" s="31"/>
      <c r="WFJ42" s="31"/>
      <c r="WFZ42" s="31"/>
      <c r="WGP42" s="31"/>
      <c r="WHF42" s="31"/>
      <c r="WHV42" s="31"/>
      <c r="WIL42" s="31"/>
      <c r="WJB42" s="31"/>
      <c r="WJR42" s="31"/>
      <c r="WKH42" s="31"/>
      <c r="WKX42" s="31"/>
      <c r="WLN42" s="31"/>
      <c r="WMD42" s="31"/>
      <c r="WMT42" s="31"/>
      <c r="WNJ42" s="31"/>
      <c r="WNZ42" s="31"/>
      <c r="WOP42" s="31"/>
      <c r="WPF42" s="31"/>
      <c r="WPV42" s="31"/>
      <c r="WQL42" s="31"/>
      <c r="WRB42" s="31"/>
      <c r="WRR42" s="31"/>
      <c r="WSH42" s="31"/>
      <c r="WSX42" s="31"/>
      <c r="WTN42" s="31"/>
      <c r="WUD42" s="31"/>
      <c r="WUT42" s="31"/>
      <c r="WVJ42" s="31"/>
      <c r="WVZ42" s="31"/>
      <c r="WWP42" s="31"/>
      <c r="WXF42" s="31"/>
      <c r="WXV42" s="31"/>
      <c r="WYL42" s="31"/>
      <c r="WZB42" s="31"/>
      <c r="WZR42" s="31"/>
      <c r="XAH42" s="31"/>
      <c r="XAX42" s="31"/>
      <c r="XBN42" s="31"/>
      <c r="XCD42" s="31"/>
      <c r="XCT42" s="31"/>
      <c r="XDJ42" s="31"/>
      <c r="XDZ42" s="31"/>
      <c r="XEP42" s="31"/>
    </row>
    <row r="44" spans="1:1010 1026:2034 2050:3058 3074:4082 4098:5106 5122:6130 6146:7154 7170:8178 8194:9202 9218:10226 10242:11250 11266:12274 12290:13298 13314:14322 14338:15346 15362:16370" x14ac:dyDescent="0.35">
      <c r="B44" s="21" t="s">
        <v>42</v>
      </c>
      <c r="C44" s="23" t="str">
        <f>'Rate Exhibit'!C8</f>
        <v>0-9</v>
      </c>
    </row>
    <row r="46" spans="1:1010 1026:2034 2050:3058 3074:4082 4098:5106 5122:6130 6146:7154 7170:8178 8194:9202 9218:10226 10242:11250 11266:12274 12290:13298 13314:14322 14338:15346 15362:16370" x14ac:dyDescent="0.35">
      <c r="B46" s="40" t="s">
        <v>47</v>
      </c>
    </row>
    <row r="47" spans="1:1010 1026:2034 2050:3058 3074:4082 4098:5106 5122:6130 6146:7154 7170:8178 8194:9202 9218:10226 10242:11250 11266:12274 12290:13298 13314:14322 14338:15346 15362:16370" ht="17.25" customHeight="1" x14ac:dyDescent="0.35">
      <c r="C47" s="24" t="s">
        <v>45</v>
      </c>
      <c r="D47" s="22"/>
      <c r="E47" s="22"/>
      <c r="F47" s="22"/>
      <c r="G47" s="22" t="s">
        <v>45</v>
      </c>
      <c r="H47" s="22"/>
      <c r="I47" s="22"/>
      <c r="J47" s="22"/>
      <c r="K47" s="22" t="s">
        <v>69</v>
      </c>
      <c r="L47" s="22"/>
      <c r="M47" s="22"/>
      <c r="N47" s="22"/>
      <c r="O47" s="22" t="s">
        <v>44</v>
      </c>
      <c r="P47" s="22"/>
      <c r="Q47" s="22"/>
      <c r="R47" s="22"/>
    </row>
    <row r="48" spans="1:1010 1026:2034 2050:3058 3074:4082 4098:5106 5122:6130 6146:7154 7170:8178 8194:9202 9218:10226 10242:11250 11266:12274 12290:13298 13314:14322 14338:15346 15362:16370" x14ac:dyDescent="0.35">
      <c r="B48" s="40" t="s">
        <v>43</v>
      </c>
      <c r="C48" s="41" t="s">
        <v>49</v>
      </c>
      <c r="D48" s="41" t="s">
        <v>51</v>
      </c>
      <c r="E48" s="41" t="s">
        <v>50</v>
      </c>
      <c r="F48" s="41" t="s">
        <v>0</v>
      </c>
      <c r="G48" s="27" t="s">
        <v>40</v>
      </c>
      <c r="H48" s="27" t="s">
        <v>20</v>
      </c>
      <c r="I48" s="27" t="s">
        <v>41</v>
      </c>
      <c r="J48" s="27" t="s">
        <v>21</v>
      </c>
      <c r="K48" s="27" t="s">
        <v>40</v>
      </c>
      <c r="L48" s="27" t="s">
        <v>20</v>
      </c>
      <c r="M48" s="27" t="s">
        <v>41</v>
      </c>
      <c r="N48" s="27" t="s">
        <v>21</v>
      </c>
      <c r="O48" s="27" t="s">
        <v>40</v>
      </c>
      <c r="P48" s="27" t="s">
        <v>20</v>
      </c>
      <c r="Q48" s="27" t="s">
        <v>41</v>
      </c>
      <c r="R48" s="27" t="s">
        <v>21</v>
      </c>
    </row>
    <row r="49" spans="2:18" x14ac:dyDescent="0.35">
      <c r="B49" s="21" t="s">
        <v>2</v>
      </c>
      <c r="C49" s="29">
        <f t="shared" ref="C49:C55" si="9">G49</f>
        <v>1181.68</v>
      </c>
      <c r="D49" s="29">
        <f t="shared" ref="D49:D55" si="10">C49+I49</f>
        <v>2008.8599999999997</v>
      </c>
      <c r="E49" s="29">
        <f t="shared" ref="E49:E55" si="11">SUM(G49:H49)</f>
        <v>2481.5299999999997</v>
      </c>
      <c r="F49" s="29">
        <f t="shared" ref="F49:F55" si="12">SUM(G49:H49,J49)</f>
        <v>3308.7099999999996</v>
      </c>
      <c r="G49" s="29">
        <f>G$51+O49-O$51</f>
        <v>1181.68</v>
      </c>
      <c r="H49" s="29">
        <f>H$51+P49-P$51</f>
        <v>1299.8499999999997</v>
      </c>
      <c r="I49" s="29">
        <f t="shared" ref="I49" si="13">I$51+Q49-Q$51</f>
        <v>827.17999999999961</v>
      </c>
      <c r="J49" s="29">
        <f t="shared" ref="J49:J50" si="14">J$51+R49-R$51</f>
        <v>827.17999999999984</v>
      </c>
      <c r="O49" s="29">
        <f t="shared" ref="O49:O55" si="15">D4</f>
        <v>1181.68</v>
      </c>
      <c r="P49" s="29">
        <f t="shared" ref="P49:P55" si="16">G4</f>
        <v>1299.8500000000001</v>
      </c>
      <c r="Q49" s="29">
        <f t="shared" ref="Q49:Q55" si="17">J4</f>
        <v>827.17999999999984</v>
      </c>
      <c r="R49" s="29">
        <f t="shared" ref="R49:R55" si="18">L4</f>
        <v>827.17999999999984</v>
      </c>
    </row>
    <row r="50" spans="2:18" x14ac:dyDescent="0.35">
      <c r="B50" s="21" t="s">
        <v>3</v>
      </c>
      <c r="C50" s="29">
        <f t="shared" si="9"/>
        <v>1114.0800000000002</v>
      </c>
      <c r="D50" s="29">
        <f t="shared" si="10"/>
        <v>1893.94</v>
      </c>
      <c r="E50" s="29">
        <f t="shared" si="11"/>
        <v>2339.5700000000002</v>
      </c>
      <c r="F50" s="29">
        <f t="shared" si="12"/>
        <v>3119.43</v>
      </c>
      <c r="G50" s="29">
        <f>G$51+O50-O$51</f>
        <v>1114.0800000000002</v>
      </c>
      <c r="H50" s="29">
        <f>H$51+P50-P$51</f>
        <v>1225.49</v>
      </c>
      <c r="I50" s="29">
        <f>I$51+Q50-Q$51</f>
        <v>779.8599999999999</v>
      </c>
      <c r="J50" s="29">
        <f t="shared" si="14"/>
        <v>779.85999999999967</v>
      </c>
      <c r="O50" s="29">
        <f t="shared" si="15"/>
        <v>1114.08</v>
      </c>
      <c r="P50" s="29">
        <f t="shared" si="16"/>
        <v>1225.4900000000002</v>
      </c>
      <c r="Q50" s="29">
        <f t="shared" si="17"/>
        <v>779.86000000000013</v>
      </c>
      <c r="R50" s="29">
        <f t="shared" si="18"/>
        <v>779.85999999999967</v>
      </c>
    </row>
    <row r="51" spans="2:18" x14ac:dyDescent="0.35">
      <c r="B51" s="21" t="s">
        <v>4</v>
      </c>
      <c r="C51" s="29">
        <f t="shared" si="9"/>
        <v>1060.0899999999999</v>
      </c>
      <c r="D51" s="29">
        <f t="shared" si="10"/>
        <v>1802.1499999999999</v>
      </c>
      <c r="E51" s="29">
        <f t="shared" si="11"/>
        <v>2226.1899999999996</v>
      </c>
      <c r="F51" s="29">
        <f t="shared" si="12"/>
        <v>2968.2499999999995</v>
      </c>
      <c r="G51" s="29">
        <f>ROUND(K51*O51,2)</f>
        <v>1060.0899999999999</v>
      </c>
      <c r="H51" s="29">
        <f t="shared" ref="H51:J51" si="19">ROUND(L51*P51,2)</f>
        <v>1166.0999999999999</v>
      </c>
      <c r="I51" s="29">
        <f t="shared" si="19"/>
        <v>742.06</v>
      </c>
      <c r="J51" s="29">
        <f t="shared" si="19"/>
        <v>742.06</v>
      </c>
      <c r="K51" s="32">
        <f>INDEX($D$21:$K$42,MATCH($C$44,$A$21:$A$42,0),1)</f>
        <v>1</v>
      </c>
      <c r="L51" s="32">
        <f>INDEX($D$21:$K$42,MATCH($C$44,$A$21:$A$42,0),4)</f>
        <v>1</v>
      </c>
      <c r="M51" s="32">
        <f>INDEX($D$21:$K$42,MATCH($C$44,$A$21:$A$42,0),7)</f>
        <v>1</v>
      </c>
      <c r="N51" s="32">
        <f>M51</f>
        <v>1</v>
      </c>
      <c r="O51" s="29">
        <f t="shared" si="15"/>
        <v>1060.0899999999999</v>
      </c>
      <c r="P51" s="29">
        <f t="shared" si="16"/>
        <v>1166.1000000000001</v>
      </c>
      <c r="Q51" s="29">
        <f t="shared" si="17"/>
        <v>742.06000000000017</v>
      </c>
      <c r="R51" s="29">
        <f t="shared" si="18"/>
        <v>742.06</v>
      </c>
    </row>
    <row r="52" spans="2:18" x14ac:dyDescent="0.35">
      <c r="B52" s="21" t="s">
        <v>61</v>
      </c>
      <c r="C52" s="29">
        <f t="shared" si="9"/>
        <v>1145.18</v>
      </c>
      <c r="D52" s="29">
        <f t="shared" si="10"/>
        <v>1946.8099999999997</v>
      </c>
      <c r="E52" s="29">
        <f t="shared" si="11"/>
        <v>2404.88</v>
      </c>
      <c r="F52" s="29">
        <f t="shared" si="12"/>
        <v>3206.51</v>
      </c>
      <c r="G52" s="29">
        <f t="shared" ref="G52:H54" si="20">G$51+O52-O$51</f>
        <v>1145.18</v>
      </c>
      <c r="H52" s="29">
        <f t="shared" si="20"/>
        <v>1259.7</v>
      </c>
      <c r="I52" s="29">
        <f t="shared" ref="I52:I53" si="21">I$51+Q52-Q$51</f>
        <v>801.62999999999965</v>
      </c>
      <c r="J52" s="29">
        <f t="shared" ref="J52:J53" si="22">J$51+R52-R$51</f>
        <v>801.63000000000011</v>
      </c>
      <c r="O52" s="29">
        <f t="shared" si="15"/>
        <v>1145.18</v>
      </c>
      <c r="P52" s="29">
        <f t="shared" si="16"/>
        <v>1259.7</v>
      </c>
      <c r="Q52" s="29">
        <f t="shared" si="17"/>
        <v>801.62999999999988</v>
      </c>
      <c r="R52" s="29">
        <f t="shared" si="18"/>
        <v>801.63000000000011</v>
      </c>
    </row>
    <row r="53" spans="2:18" x14ac:dyDescent="0.35">
      <c r="B53" s="21" t="s">
        <v>8</v>
      </c>
      <c r="C53" s="29">
        <f t="shared" si="9"/>
        <v>1185.1600000000001</v>
      </c>
      <c r="D53" s="29">
        <f t="shared" si="10"/>
        <v>2014.7699999999998</v>
      </c>
      <c r="E53" s="29">
        <f t="shared" si="11"/>
        <v>2488.8399999999997</v>
      </c>
      <c r="F53" s="29">
        <f t="shared" si="12"/>
        <v>3318.4499999999994</v>
      </c>
      <c r="G53" s="29">
        <f t="shared" si="20"/>
        <v>1185.1600000000001</v>
      </c>
      <c r="H53" s="29">
        <f t="shared" si="20"/>
        <v>1303.6799999999996</v>
      </c>
      <c r="I53" s="29">
        <f t="shared" si="21"/>
        <v>829.60999999999967</v>
      </c>
      <c r="J53" s="29">
        <f t="shared" si="22"/>
        <v>829.60999999999967</v>
      </c>
      <c r="O53" s="29">
        <f t="shared" si="15"/>
        <v>1185.1600000000001</v>
      </c>
      <c r="P53" s="29">
        <f t="shared" si="16"/>
        <v>1303.68</v>
      </c>
      <c r="Q53" s="29">
        <f t="shared" si="17"/>
        <v>829.6099999999999</v>
      </c>
      <c r="R53" s="29">
        <f t="shared" si="18"/>
        <v>829.60999999999967</v>
      </c>
    </row>
    <row r="54" spans="2:18" x14ac:dyDescent="0.35">
      <c r="B54" s="21" t="s">
        <v>9</v>
      </c>
      <c r="C54" s="29">
        <f t="shared" si="9"/>
        <v>1049.0800000000002</v>
      </c>
      <c r="D54" s="29">
        <f t="shared" si="10"/>
        <v>1783.44</v>
      </c>
      <c r="E54" s="29">
        <f t="shared" si="11"/>
        <v>2203.0700000000002</v>
      </c>
      <c r="F54" s="29">
        <f t="shared" si="12"/>
        <v>2937.43</v>
      </c>
      <c r="G54" s="29">
        <f t="shared" si="20"/>
        <v>1049.0800000000002</v>
      </c>
      <c r="H54" s="29">
        <f t="shared" si="20"/>
        <v>1153.99</v>
      </c>
      <c r="I54" s="29">
        <f>I$51+Q54-Q$51</f>
        <v>734.3599999999999</v>
      </c>
      <c r="J54" s="29">
        <f t="shared" ref="J54" si="23">J$51+R54-R$51</f>
        <v>734.35999999999967</v>
      </c>
      <c r="O54" s="29">
        <f t="shared" si="15"/>
        <v>1049.08</v>
      </c>
      <c r="P54" s="29">
        <f t="shared" si="16"/>
        <v>1153.9900000000002</v>
      </c>
      <c r="Q54" s="29">
        <f t="shared" si="17"/>
        <v>734.36000000000013</v>
      </c>
      <c r="R54" s="29">
        <f t="shared" si="18"/>
        <v>734.35999999999967</v>
      </c>
    </row>
    <row r="55" spans="2:18" x14ac:dyDescent="0.35">
      <c r="B55" s="21" t="s">
        <v>10</v>
      </c>
      <c r="C55" s="29">
        <f t="shared" si="9"/>
        <v>927.52</v>
      </c>
      <c r="D55" s="29">
        <f t="shared" si="10"/>
        <v>1576.78</v>
      </c>
      <c r="E55" s="29">
        <f t="shared" si="11"/>
        <v>1947.79</v>
      </c>
      <c r="F55" s="29">
        <f t="shared" si="12"/>
        <v>2597.06</v>
      </c>
      <c r="G55" s="29">
        <f>ROUND(K55*O55,2)</f>
        <v>927.52</v>
      </c>
      <c r="H55" s="29">
        <f>ROUND(L55*P55,2)</f>
        <v>1020.27</v>
      </c>
      <c r="I55" s="29">
        <f t="shared" ref="I55" si="24">ROUND(M55*Q55,2)</f>
        <v>649.26</v>
      </c>
      <c r="J55" s="29">
        <f t="shared" ref="J55" si="25">ROUND(N55*R55,2)</f>
        <v>649.27</v>
      </c>
      <c r="K55" s="32">
        <f>INDEX($D$21:$K$42,MATCH($C$44,$A$21:$A$42,0),2)</f>
        <v>1</v>
      </c>
      <c r="L55" s="32">
        <f>INDEX($D$21:$K$42,MATCH($C$44,$A$21:$A$42,0),5)</f>
        <v>1</v>
      </c>
      <c r="M55" s="32">
        <f>INDEX($D$21:$K$42,MATCH($C$44,$A$21:$A$42,0),8)</f>
        <v>1</v>
      </c>
      <c r="N55" s="32">
        <f>M55</f>
        <v>1</v>
      </c>
      <c r="O55" s="29">
        <f t="shared" si="15"/>
        <v>927.52</v>
      </c>
      <c r="P55" s="29">
        <f t="shared" si="16"/>
        <v>1020.27</v>
      </c>
      <c r="Q55" s="29">
        <f t="shared" si="17"/>
        <v>649.26</v>
      </c>
      <c r="R55" s="29">
        <f t="shared" si="18"/>
        <v>649.27</v>
      </c>
    </row>
    <row r="56" spans="2:18" x14ac:dyDescent="0.35">
      <c r="C56" s="29"/>
      <c r="D56" s="29"/>
      <c r="E56" s="29"/>
      <c r="F56" s="29"/>
      <c r="G56" s="29"/>
      <c r="H56" s="29"/>
      <c r="I56" s="29"/>
      <c r="J56" s="29"/>
      <c r="K56" s="32"/>
      <c r="L56" s="32"/>
      <c r="M56" s="32"/>
      <c r="N56" s="32"/>
      <c r="O56" s="29"/>
      <c r="P56" s="29"/>
      <c r="Q56" s="29"/>
      <c r="R56" s="29"/>
    </row>
    <row r="57" spans="2:18" x14ac:dyDescent="0.35">
      <c r="B57" s="40" t="s">
        <v>48</v>
      </c>
      <c r="G57" s="29"/>
      <c r="H57" s="29"/>
      <c r="I57" s="29"/>
      <c r="J57" s="29"/>
    </row>
    <row r="58" spans="2:18" x14ac:dyDescent="0.35">
      <c r="B58" s="40"/>
      <c r="C58" s="24" t="s">
        <v>70</v>
      </c>
      <c r="D58" s="24"/>
      <c r="E58" s="24"/>
      <c r="F58" s="24"/>
      <c r="G58" s="22" t="s">
        <v>70</v>
      </c>
      <c r="H58" s="22"/>
      <c r="I58" s="22"/>
      <c r="J58" s="22"/>
    </row>
    <row r="59" spans="2:18" x14ac:dyDescent="0.35">
      <c r="B59" s="40" t="s">
        <v>46</v>
      </c>
      <c r="C59" s="41" t="s">
        <v>49</v>
      </c>
      <c r="D59" s="41" t="s">
        <v>51</v>
      </c>
      <c r="E59" s="41" t="s">
        <v>50</v>
      </c>
      <c r="F59" s="41" t="s">
        <v>0</v>
      </c>
      <c r="G59" s="27" t="s">
        <v>40</v>
      </c>
      <c r="H59" s="27" t="s">
        <v>20</v>
      </c>
      <c r="I59" s="27" t="s">
        <v>41</v>
      </c>
      <c r="J59" s="27" t="s">
        <v>21</v>
      </c>
    </row>
    <row r="60" spans="2:18" x14ac:dyDescent="0.35">
      <c r="B60" s="21" t="s">
        <v>2</v>
      </c>
      <c r="C60" s="29">
        <f>G60</f>
        <v>1703.79</v>
      </c>
      <c r="D60" s="29">
        <f t="shared" ref="D60:D66" si="26">C60+I60</f>
        <v>2530.9699999999998</v>
      </c>
      <c r="E60" s="29">
        <f>SUM(G60:H60)</f>
        <v>3407.58</v>
      </c>
      <c r="F60" s="29">
        <f>SUM(G60:H60,J60)</f>
        <v>4234.76</v>
      </c>
      <c r="G60" s="29">
        <f t="shared" ref="G60:G66" si="27">E4</f>
        <v>1703.79</v>
      </c>
      <c r="H60" s="29">
        <f t="shared" ref="H60:H66" si="28">H4</f>
        <v>1703.79</v>
      </c>
      <c r="I60" s="29">
        <f t="shared" ref="I60:I66" si="29">J4</f>
        <v>827.17999999999984</v>
      </c>
      <c r="J60" s="29">
        <f t="shared" ref="J60:J66" si="30">L4</f>
        <v>827.17999999999984</v>
      </c>
      <c r="O60" s="32"/>
      <c r="P60" s="32"/>
      <c r="Q60" s="32"/>
      <c r="R60" s="32"/>
    </row>
    <row r="61" spans="2:18" x14ac:dyDescent="0.35">
      <c r="B61" s="21" t="s">
        <v>3</v>
      </c>
      <c r="C61" s="29">
        <f t="shared" ref="C61:C66" si="31">G61</f>
        <v>1560.71</v>
      </c>
      <c r="D61" s="29">
        <f t="shared" si="26"/>
        <v>2340.5700000000002</v>
      </c>
      <c r="E61" s="29">
        <f t="shared" ref="E61:E66" si="32">SUM(G61:H61)</f>
        <v>3121.42</v>
      </c>
      <c r="F61" s="29">
        <f t="shared" ref="F61:F66" si="33">SUM(G61:H61,J61)</f>
        <v>3901.2799999999997</v>
      </c>
      <c r="G61" s="29">
        <f t="shared" si="27"/>
        <v>1560.71</v>
      </c>
      <c r="H61" s="29">
        <f t="shared" si="28"/>
        <v>1560.71</v>
      </c>
      <c r="I61" s="29">
        <f t="shared" si="29"/>
        <v>779.86000000000013</v>
      </c>
      <c r="J61" s="29">
        <f t="shared" si="30"/>
        <v>779.85999999999967</v>
      </c>
      <c r="O61" s="32"/>
      <c r="P61" s="32"/>
      <c r="Q61" s="32"/>
      <c r="R61" s="32"/>
    </row>
    <row r="62" spans="2:18" x14ac:dyDescent="0.35">
      <c r="B62" s="21" t="s">
        <v>4</v>
      </c>
      <c r="C62" s="29">
        <f t="shared" si="31"/>
        <v>1466.67</v>
      </c>
      <c r="D62" s="29">
        <f t="shared" si="26"/>
        <v>2208.7300000000005</v>
      </c>
      <c r="E62" s="29">
        <f t="shared" si="32"/>
        <v>2933.34</v>
      </c>
      <c r="F62" s="29">
        <f t="shared" si="33"/>
        <v>3675.4</v>
      </c>
      <c r="G62" s="29">
        <f t="shared" si="27"/>
        <v>1466.67</v>
      </c>
      <c r="H62" s="29">
        <f t="shared" si="28"/>
        <v>1466.67</v>
      </c>
      <c r="I62" s="29">
        <f t="shared" si="29"/>
        <v>742.06000000000017</v>
      </c>
      <c r="J62" s="29">
        <f t="shared" si="30"/>
        <v>742.06</v>
      </c>
      <c r="O62" s="32"/>
      <c r="P62" s="32"/>
      <c r="Q62" s="32"/>
      <c r="R62" s="32"/>
    </row>
    <row r="63" spans="2:18" x14ac:dyDescent="0.35">
      <c r="B63" s="21" t="s">
        <v>61</v>
      </c>
      <c r="C63" s="29">
        <f t="shared" si="31"/>
        <v>1623.88</v>
      </c>
      <c r="D63" s="29">
        <f t="shared" si="26"/>
        <v>2425.5100000000002</v>
      </c>
      <c r="E63" s="29">
        <f t="shared" si="32"/>
        <v>3247.76</v>
      </c>
      <c r="F63" s="29">
        <f t="shared" si="33"/>
        <v>4049.3900000000003</v>
      </c>
      <c r="G63" s="29">
        <f t="shared" si="27"/>
        <v>1623.88</v>
      </c>
      <c r="H63" s="29">
        <f t="shared" si="28"/>
        <v>1623.88</v>
      </c>
      <c r="I63" s="29">
        <f t="shared" si="29"/>
        <v>801.62999999999988</v>
      </c>
      <c r="J63" s="29">
        <f t="shared" si="30"/>
        <v>801.63000000000011</v>
      </c>
      <c r="O63" s="32"/>
      <c r="P63" s="32"/>
      <c r="Q63" s="32"/>
      <c r="R63" s="32"/>
    </row>
    <row r="64" spans="2:18" x14ac:dyDescent="0.35">
      <c r="B64" s="21" t="s">
        <v>8</v>
      </c>
      <c r="C64" s="29">
        <f t="shared" si="31"/>
        <v>1711.27</v>
      </c>
      <c r="D64" s="29">
        <f t="shared" si="26"/>
        <v>2540.88</v>
      </c>
      <c r="E64" s="29">
        <f t="shared" si="32"/>
        <v>3422.54</v>
      </c>
      <c r="F64" s="29">
        <f t="shared" si="33"/>
        <v>4252.1499999999996</v>
      </c>
      <c r="G64" s="29">
        <f t="shared" si="27"/>
        <v>1711.27</v>
      </c>
      <c r="H64" s="29">
        <f t="shared" si="28"/>
        <v>1711.27</v>
      </c>
      <c r="I64" s="29">
        <f t="shared" si="29"/>
        <v>829.6099999999999</v>
      </c>
      <c r="J64" s="29">
        <f t="shared" si="30"/>
        <v>829.60999999999967</v>
      </c>
      <c r="O64" s="32"/>
      <c r="P64" s="32"/>
      <c r="Q64" s="32"/>
      <c r="R64" s="32"/>
    </row>
    <row r="65" spans="2:18" x14ac:dyDescent="0.35">
      <c r="B65" s="21" t="s">
        <v>9</v>
      </c>
      <c r="C65" s="29">
        <f t="shared" si="31"/>
        <v>1426.8</v>
      </c>
      <c r="D65" s="29">
        <f t="shared" si="26"/>
        <v>2161.16</v>
      </c>
      <c r="E65" s="29">
        <f t="shared" si="32"/>
        <v>2853.6</v>
      </c>
      <c r="F65" s="29">
        <f t="shared" si="33"/>
        <v>3587.9599999999996</v>
      </c>
      <c r="G65" s="29">
        <f t="shared" si="27"/>
        <v>1426.8</v>
      </c>
      <c r="H65" s="29">
        <f t="shared" si="28"/>
        <v>1426.8</v>
      </c>
      <c r="I65" s="29">
        <f t="shared" si="29"/>
        <v>734.36000000000013</v>
      </c>
      <c r="J65" s="29">
        <f t="shared" si="30"/>
        <v>734.35999999999967</v>
      </c>
      <c r="O65" s="32"/>
      <c r="P65" s="32"/>
      <c r="Q65" s="32"/>
      <c r="R65" s="32"/>
    </row>
    <row r="66" spans="2:18" x14ac:dyDescent="0.35">
      <c r="B66" s="21" t="s">
        <v>10</v>
      </c>
      <c r="C66" s="29">
        <f t="shared" si="31"/>
        <v>927.52</v>
      </c>
      <c r="D66" s="29">
        <f t="shared" si="26"/>
        <v>1576.78</v>
      </c>
      <c r="E66" s="29">
        <f t="shared" si="32"/>
        <v>1947.79</v>
      </c>
      <c r="F66" s="29">
        <f t="shared" si="33"/>
        <v>2597.06</v>
      </c>
      <c r="G66" s="29">
        <f t="shared" si="27"/>
        <v>927.52</v>
      </c>
      <c r="H66" s="29">
        <f t="shared" si="28"/>
        <v>1020.27</v>
      </c>
      <c r="I66" s="29">
        <f t="shared" si="29"/>
        <v>649.26</v>
      </c>
      <c r="J66" s="29">
        <f t="shared" si="30"/>
        <v>649.27</v>
      </c>
      <c r="O66" s="32"/>
      <c r="P66" s="32"/>
      <c r="Q66" s="32"/>
      <c r="R66" s="32"/>
    </row>
    <row r="67" spans="2:18" x14ac:dyDescent="0.35">
      <c r="B67" s="42"/>
      <c r="C67" s="29"/>
      <c r="D67" s="29"/>
      <c r="E67" s="29"/>
      <c r="F67" s="29"/>
      <c r="H67" s="29"/>
      <c r="I67" s="29"/>
      <c r="J67" s="29"/>
      <c r="K67" s="29"/>
    </row>
  </sheetData>
  <sheetProtection algorithmName="SHA-512" hashValue="9/+0A0JJpqlq6ews/q8J1MX54zZncbqPpZKZ4c53NTUxBJZljE+aVMNYlWr3GAWy6HxqtAGEPUnn3rij4izOUg==" saltValue="AHhxxQWxp5mo1Xc54+WG4w==" spinCount="100000" sheet="1" objects="1" scenarios="1" selectLockedCells="1" selectUnlockedCells="1"/>
  <mergeCells count="2">
    <mergeCell ref="C2:E2"/>
    <mergeCell ref="F2:H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Exhibit</vt:lpstr>
      <vt:lpstr>Cal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kdeng</dc:creator>
  <cp:lastModifiedBy>Cao, Julie</cp:lastModifiedBy>
  <cp:lastPrinted>2016-09-14T21:34:00Z</cp:lastPrinted>
  <dcterms:created xsi:type="dcterms:W3CDTF">2011-09-08T15:34:29Z</dcterms:created>
  <dcterms:modified xsi:type="dcterms:W3CDTF">2025-09-02T13:28:35Z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e45079db-436f-40b7-9a0f-259c9184c321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2024-07-26T23:10:49Z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f8d3238e-731c-4900-9c5f-2f2f5b7e476d</vt:lpwstr>
  </property>
  <property fmtid="{D5CDD505-2E9C-101B-9397-08002B2CF9AE}" pid="10" name="MSIP_Label_9043f10a-881e-4653-a55e-02ca2cc829dc_ContentBits">
    <vt:lpwstr>0</vt:lpwstr>
  </property>
</Properties>
</file>